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Users\faber.parra\Documents\Documents\ANE 2021\Auditorias y Seguimientos\Seguimientos\Plan de Mejoramiento CGR\Cargue enero de 2021\"/>
    </mc:Choice>
  </mc:AlternateContent>
  <xr:revisionPtr revIDLastSave="0" documentId="8_{23867B6A-7280-4A60-AD6E-694013D3E045}" xr6:coauthVersionLast="45" xr6:coauthVersionMax="45" xr10:uidLastSave="{00000000-0000-0000-0000-000000000000}"/>
  <bookViews>
    <workbookView xWindow="-120" yWindow="-120" windowWidth="20730" windowHeight="11160" xr2:uid="{00000000-000D-0000-FFFF-FFFF00000000}"/>
  </bookViews>
  <sheets>
    <sheet name="F14.1  PLANES DE MEJORAMIENT..."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12" i="1" l="1"/>
  <c r="M13" i="1"/>
  <c r="M14" i="1"/>
  <c r="M15" i="1"/>
  <c r="M16" i="1"/>
  <c r="M17" i="1"/>
  <c r="M18" i="1"/>
  <c r="M19" i="1"/>
  <c r="M20" i="1"/>
  <c r="M21" i="1"/>
  <c r="M22" i="1"/>
  <c r="M23" i="1"/>
  <c r="M24" i="1"/>
  <c r="M25" i="1"/>
  <c r="M26" i="1"/>
  <c r="M27" i="1"/>
  <c r="M28" i="1"/>
  <c r="M29" i="1"/>
  <c r="M30" i="1"/>
  <c r="M31" i="1"/>
  <c r="M32" i="1"/>
  <c r="M33" i="1"/>
  <c r="M34" i="1"/>
  <c r="M35" i="1"/>
  <c r="M36" i="1"/>
  <c r="M37" i="1"/>
  <c r="M38" i="1"/>
  <c r="M39" i="1"/>
  <c r="M40" i="1"/>
  <c r="M41" i="1"/>
  <c r="M42" i="1"/>
  <c r="M43" i="1"/>
  <c r="M44" i="1"/>
  <c r="M45" i="1"/>
  <c r="M46" i="1"/>
  <c r="M47" i="1"/>
  <c r="M48" i="1"/>
  <c r="M49" i="1"/>
  <c r="M50" i="1"/>
  <c r="M51" i="1"/>
  <c r="M52" i="1"/>
  <c r="M53" i="1"/>
  <c r="M54" i="1"/>
  <c r="M55" i="1"/>
  <c r="M56" i="1"/>
  <c r="M57" i="1"/>
  <c r="M58" i="1"/>
  <c r="M59" i="1"/>
  <c r="M60" i="1"/>
  <c r="M61" i="1"/>
  <c r="M62" i="1"/>
  <c r="M63" i="1"/>
  <c r="M64" i="1"/>
  <c r="M65" i="1"/>
  <c r="M66" i="1"/>
  <c r="M67" i="1"/>
  <c r="M68" i="1"/>
  <c r="M69" i="1"/>
  <c r="M70" i="1"/>
  <c r="M71" i="1"/>
  <c r="M72" i="1"/>
  <c r="M73" i="1"/>
  <c r="M74" i="1"/>
  <c r="M75" i="1"/>
  <c r="M76" i="1"/>
  <c r="M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Faber Alberto Parra Gil</author>
  </authors>
  <commentList>
    <comment ref="G15" authorId="0" shapeId="0" xr:uid="{EAD4629D-F225-457A-9198-6CF039AD537B}">
      <text>
        <r>
          <rPr>
            <b/>
            <sz val="9"/>
            <color indexed="81"/>
            <rFont val="Tahoma"/>
            <family val="2"/>
          </rPr>
          <t>Faber Alberto Parra Gil:</t>
        </r>
        <r>
          <rPr>
            <sz val="9"/>
            <color indexed="81"/>
            <rFont val="Tahoma"/>
            <family val="2"/>
          </rPr>
          <t xml:space="preserve">
Mejorar redacción</t>
        </r>
      </text>
    </comment>
    <comment ref="L52" authorId="0" shapeId="0" xr:uid="{2B3CB26C-20AB-44BE-84D2-4DBC87481E05}">
      <text>
        <r>
          <rPr>
            <b/>
            <sz val="14"/>
            <color indexed="81"/>
            <rFont val="Tahoma"/>
            <family val="2"/>
          </rPr>
          <t>Faber Alberto Parra Gil:</t>
        </r>
        <r>
          <rPr>
            <sz val="14"/>
            <color indexed="81"/>
            <rFont val="Tahoma"/>
            <family val="2"/>
          </rPr>
          <t xml:space="preserve">
Tiempo excesivo</t>
        </r>
      </text>
    </comment>
    <comment ref="L53" authorId="0" shapeId="0" xr:uid="{1144EA18-48A8-40C5-816C-F5E40F588791}">
      <text>
        <r>
          <rPr>
            <b/>
            <sz val="14"/>
            <color indexed="81"/>
            <rFont val="Tahoma"/>
            <family val="2"/>
          </rPr>
          <t>Faber Alberto Parra Gil:</t>
        </r>
        <r>
          <rPr>
            <sz val="14"/>
            <color indexed="81"/>
            <rFont val="Tahoma"/>
            <family val="2"/>
          </rPr>
          <t xml:space="preserve">
Tiempo excesivo</t>
        </r>
      </text>
    </comment>
    <comment ref="L54" authorId="0" shapeId="0" xr:uid="{A2A438E6-6764-4A81-99BA-07A27A9C222D}">
      <text>
        <r>
          <rPr>
            <b/>
            <sz val="14"/>
            <color indexed="81"/>
            <rFont val="Tahoma"/>
            <family val="2"/>
          </rPr>
          <t>Faber Alberto Parra Gil:</t>
        </r>
        <r>
          <rPr>
            <sz val="14"/>
            <color indexed="81"/>
            <rFont val="Tahoma"/>
            <family val="2"/>
          </rPr>
          <t xml:space="preserve">
Tiempo excesivo</t>
        </r>
      </text>
    </comment>
    <comment ref="L55" authorId="0" shapeId="0" xr:uid="{79E4C5DB-A9FF-4C41-A32F-3B2730CCC1F0}">
      <text>
        <r>
          <rPr>
            <b/>
            <sz val="14"/>
            <color indexed="81"/>
            <rFont val="Tahoma"/>
            <family val="2"/>
          </rPr>
          <t>Faber Alberto Parra Gil:</t>
        </r>
        <r>
          <rPr>
            <sz val="14"/>
            <color indexed="81"/>
            <rFont val="Tahoma"/>
            <family val="2"/>
          </rPr>
          <t xml:space="preserve">
Tiempo excesivo</t>
        </r>
      </text>
    </comment>
    <comment ref="L56" authorId="0" shapeId="0" xr:uid="{7D10DCB4-DBD5-49A4-BA41-D05A59447759}">
      <text>
        <r>
          <rPr>
            <b/>
            <sz val="14"/>
            <color indexed="81"/>
            <rFont val="Tahoma"/>
            <family val="2"/>
          </rPr>
          <t>Faber Alberto Parra Gil:</t>
        </r>
        <r>
          <rPr>
            <sz val="14"/>
            <color indexed="81"/>
            <rFont val="Tahoma"/>
            <family val="2"/>
          </rPr>
          <t xml:space="preserve">
Tiempo excesivo</t>
        </r>
      </text>
    </comment>
    <comment ref="L57" authorId="0" shapeId="0" xr:uid="{42F11FDC-DFFB-4716-BDFF-C7C4B6D012FC}">
      <text>
        <r>
          <rPr>
            <b/>
            <sz val="14"/>
            <color indexed="81"/>
            <rFont val="Tahoma"/>
            <family val="2"/>
          </rPr>
          <t>Faber Alberto Parra Gil:</t>
        </r>
        <r>
          <rPr>
            <sz val="14"/>
            <color indexed="81"/>
            <rFont val="Tahoma"/>
            <family val="2"/>
          </rPr>
          <t xml:space="preserve">
Tiempo excesivo</t>
        </r>
      </text>
    </comment>
    <comment ref="L58" authorId="0" shapeId="0" xr:uid="{53274691-B10A-47B1-90B5-A143FC9F2A84}">
      <text>
        <r>
          <rPr>
            <b/>
            <sz val="14"/>
            <color indexed="81"/>
            <rFont val="Tahoma"/>
            <family val="2"/>
          </rPr>
          <t>Faber Alberto Parra Gil:</t>
        </r>
        <r>
          <rPr>
            <sz val="14"/>
            <color indexed="81"/>
            <rFont val="Tahoma"/>
            <family val="2"/>
          </rPr>
          <t xml:space="preserve">
Tiempo excesivo</t>
        </r>
      </text>
    </comment>
    <comment ref="L59" authorId="0" shapeId="0" xr:uid="{564AF553-4F20-460A-83F0-A0ED0249C752}">
      <text>
        <r>
          <rPr>
            <b/>
            <sz val="14"/>
            <color indexed="81"/>
            <rFont val="Tahoma"/>
            <family val="2"/>
          </rPr>
          <t>Faber Alberto Parra Gil:</t>
        </r>
        <r>
          <rPr>
            <sz val="14"/>
            <color indexed="81"/>
            <rFont val="Tahoma"/>
            <family val="2"/>
          </rPr>
          <t xml:space="preserve">
Tiempo excesivo</t>
        </r>
      </text>
    </comment>
    <comment ref="L60" authorId="0" shapeId="0" xr:uid="{B85825CB-7BFE-478B-A470-8AB588FD119C}">
      <text>
        <r>
          <rPr>
            <b/>
            <sz val="14"/>
            <color indexed="81"/>
            <rFont val="Tahoma"/>
            <family val="2"/>
          </rPr>
          <t>Faber Alberto Parra Gil:</t>
        </r>
        <r>
          <rPr>
            <sz val="14"/>
            <color indexed="81"/>
            <rFont val="Tahoma"/>
            <family val="2"/>
          </rPr>
          <t xml:space="preserve">
Tiempo excesivo</t>
        </r>
      </text>
    </comment>
    <comment ref="L64" authorId="0" shapeId="0" xr:uid="{172FA781-EF7F-46EA-8F4A-7362294970F1}">
      <text>
        <r>
          <rPr>
            <b/>
            <sz val="14"/>
            <color indexed="81"/>
            <rFont val="Tahoma"/>
            <family val="2"/>
          </rPr>
          <t>Faber Alberto Parra Gil:</t>
        </r>
        <r>
          <rPr>
            <sz val="14"/>
            <color indexed="81"/>
            <rFont val="Tahoma"/>
            <family val="2"/>
          </rPr>
          <t xml:space="preserve">
Tiempo excesivo</t>
        </r>
      </text>
    </comment>
    <comment ref="L65" authorId="0" shapeId="0" xr:uid="{70605E2A-0A45-4BE1-A272-ED974D249263}">
      <text>
        <r>
          <rPr>
            <b/>
            <sz val="14"/>
            <color indexed="81"/>
            <rFont val="Tahoma"/>
            <family val="2"/>
          </rPr>
          <t>Faber Alberto Parra Gil:</t>
        </r>
        <r>
          <rPr>
            <sz val="14"/>
            <color indexed="81"/>
            <rFont val="Tahoma"/>
            <family val="2"/>
          </rPr>
          <t xml:space="preserve">
Tiempo excesivo</t>
        </r>
      </text>
    </comment>
    <comment ref="L66" authorId="0" shapeId="0" xr:uid="{1B5E6F13-474E-4468-9F8A-5FAF27E7E75F}">
      <text>
        <r>
          <rPr>
            <b/>
            <sz val="14"/>
            <color indexed="81"/>
            <rFont val="Tahoma"/>
            <family val="2"/>
          </rPr>
          <t>Faber Alberto Parra Gil:</t>
        </r>
        <r>
          <rPr>
            <sz val="14"/>
            <color indexed="81"/>
            <rFont val="Tahoma"/>
            <family val="2"/>
          </rPr>
          <t xml:space="preserve">
Tiempo excesivo</t>
        </r>
      </text>
    </comment>
    <comment ref="L67" authorId="0" shapeId="0" xr:uid="{649EEA6D-11A7-41CC-931A-A26481A38F48}">
      <text>
        <r>
          <rPr>
            <b/>
            <sz val="12"/>
            <color indexed="81"/>
            <rFont val="Tahoma"/>
            <family val="2"/>
          </rPr>
          <t>Faber Alberto Parra Gil:</t>
        </r>
        <r>
          <rPr>
            <sz val="12"/>
            <color indexed="81"/>
            <rFont val="Tahoma"/>
            <family val="2"/>
          </rPr>
          <t xml:space="preserve">
Tiempo excesivo</t>
        </r>
      </text>
    </comment>
  </commentList>
</comments>
</file>

<file path=xl/sharedStrings.xml><?xml version="1.0" encoding="utf-8"?>
<sst xmlns="http://schemas.openxmlformats.org/spreadsheetml/2006/main" count="639" uniqueCount="359">
  <si>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</si>
  <si>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</si>
  <si>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</si>
  <si>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</si>
  <si>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</si>
  <si>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</si>
  <si>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</si>
  <si>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</si>
  <si>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</si>
  <si>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</si>
  <si>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</si>
  <si>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</si>
  <si>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</si>
  <si>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</si>
  <si>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</si>
  <si>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</si>
  <si>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</si>
  <si>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</si>
  <si>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</si>
  <si>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</si>
  <si>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</si>
  <si>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</si>
  <si>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</si>
  <si>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</si>
  <si>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</si>
  <si>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</si>
  <si>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</si>
  <si>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H1</t>
  </si>
  <si>
    <t xml:space="preserve">Estructura del Área Financiera. Administrativo. 
Para la vigencia 2018 se evidenció que para el proceso de implementación y aplicación de las normas internacionales NICSP, el área financiera, especialmente contabilidad, bienes e impuestos, no contaron con el personal suficiente para atender e implementar en forma eficiente y oportuna la transición normativa, </t>
  </si>
  <si>
    <t xml:space="preserve">No se contó con el personal suficiente para atender e implementar en forma eficiente y oportuna la transición normativa de las NICSP.
Lo anterior contraviene la esencia del Decreto 1499 de 2017, el cual es un marco de referencia para dirigir, planear, ejecutar, hacer seguimiento, evaluar y controlar la gestión de las entidades y organismos públicos. </t>
  </si>
  <si>
    <t xml:space="preserve">H.1.1 La entidad contrató la prestación de servicios profesionales especializados para apoyar y acompañar a la entidad en la elaboración y trámite ante las autoridades competentes del Estudio Técnico requerido para el rediseño de la entidad. Dicho estudio contempla un estudio de cargas de trabajo con el fin de determinar la necesidad de ampliar la planta de personal </t>
  </si>
  <si>
    <t xml:space="preserve">Con base en la aprobación de la reestructuración, disponer de una estructura adecuada de los grupos financiero- contable y de bienes, en el segundo semestre de 2020
</t>
  </si>
  <si>
    <t>Estructura acorde con las necesidades del área</t>
  </si>
  <si>
    <t>FILA_2</t>
  </si>
  <si>
    <t>H.1.2 Solicitar a la alta Dirección los recursos necesarios para contratar los servicios profesionales de apoyo a la gestión que permitan llevar a cabo la ejecución de las actividades de gestión de bienes, administrativas y contables, en el evento en que no sean aprobados la modificaciones o rediseño a la planta de personal.</t>
  </si>
  <si>
    <t xml:space="preserve">Contratos de Prestación de Servicios Profesionales y Apoyo a la Gestión suscritos.
</t>
  </si>
  <si>
    <t>Contratos suscritos</t>
  </si>
  <si>
    <t>FILA_3</t>
  </si>
  <si>
    <t>H2</t>
  </si>
  <si>
    <t xml:space="preserve">La ANE, suscribió un contrato "prestación de servicios profesionales para la realización del diagnóstico del modelo financiero - contable actual de la entidad y el desarrollo de actividades preparatorias para la convergencia del nuevo marco normativo NllF, de conformidad con lo señalado en la Resolución 533 de 2015 y el instructivo 002 de 2015 de la Contaduría General de la Nación". </t>
  </si>
  <si>
    <t>El contrato de prestación de servicios 062 del 2016 realizado de cara a la aplicación del nuevo marco normativo, no fue suficiente, dado, que en el proceso de implementación se hacía necesario el acompañamiento continuo unido al proceso de preparación, hasta llegar al primer estado financiero de convergencia.</t>
  </si>
  <si>
    <t xml:space="preserve">H.2.1.  Realizar capacitación en NICSP con el fin de fortalecer el conocimiento financiero - contable del equipo de trabajo asociado al proceso de implementación derivado de la Resolución 533 de 2015.
</t>
  </si>
  <si>
    <t xml:space="preserve">Capacitación en temas específicos asociados a la implementación NIC-SP.
</t>
  </si>
  <si>
    <t xml:space="preserve">Lista de Asistencia </t>
  </si>
  <si>
    <t>FILA_4</t>
  </si>
  <si>
    <t>Certificación</t>
  </si>
  <si>
    <t>FILA_5</t>
  </si>
  <si>
    <t xml:space="preserve">H.2.2. Implementación de un modelo para la revelación de las notas a los Estados Financieros -EEFF- de tal forma que cumplan con lo establecido en las políticas contables de la entidad y el marco normativo vigente para entidades de gobierno.
</t>
  </si>
  <si>
    <t>Modelo de notas a los estados financiero Implementado</t>
  </si>
  <si>
    <t xml:space="preserve">Documento </t>
  </si>
  <si>
    <t>FILA_6</t>
  </si>
  <si>
    <t xml:space="preserve">H.2.3. Actualizar el Manual de Procedimientos de Gestión de Bienes con el fin de discriminar claramente los roles en el marco de las actividades y responsables en los procedimientos de: 1) ingreso de bienes 2) egreso de bienes 3) toma física de inventarios y 4) baja de bienes.
</t>
  </si>
  <si>
    <t>Manual de Procedimientos de Gestión de Bienes ajustado.</t>
  </si>
  <si>
    <t>Manual</t>
  </si>
  <si>
    <t>FILA_7</t>
  </si>
  <si>
    <t>Manual de Procedimientos de Gestión de Bienes divulgado.</t>
  </si>
  <si>
    <t>Divulgación</t>
  </si>
  <si>
    <t>FILA_8</t>
  </si>
  <si>
    <t>H3</t>
  </si>
  <si>
    <t xml:space="preserve">A 31 de diciembre de 2018 el saldo de la cuenta 11 EFECTIVO Y EQUIVALENTES AL EFECTIVO por $61.004.751 se encuentra sobrestimado en $23.824.918,84, correspondientes a partidas pendientes de depurar. La diferencia en el saldo corresponde a dos (2) cuentas bancarias cuyos recursos son valores identificados como pendientes de devolver a Fontic por $20.229.199 y a la DTN $16.950.664. </t>
  </si>
  <si>
    <t>Partidas pendientes de depurar.
Recursos con valores identificados como pendientes de devolver a Fontic por $20.229.199 y a la DTN $16.950.664. Así mismo la caja menor tiene un saldo sin identificar desde la apertura por $554.649. 
Inobservancia de lo establecido en la Política contable de la ANE</t>
  </si>
  <si>
    <t>H.3.1  verificar y dar aplicación al punto de control entre el contador y el tesorero de la entidad de manera oportuna,  acorde con lo indicado en el Manual de Políticas Contables y Procedimientos existente, buscando que las cuentas se encuentren correctamente depuradas y con saldos identificados.</t>
  </si>
  <si>
    <t>Cuenta de Efectivo y equivalente al efectivo sin saldos pendientes por depurar o identificar.</t>
  </si>
  <si>
    <t xml:space="preserve">Cuenta  depurada o identificada.  </t>
  </si>
  <si>
    <t>FILA_9</t>
  </si>
  <si>
    <t>H4</t>
  </si>
  <si>
    <t>Registro de Terrenos - Administrativo.
Al finalizar la vigencia 2018, la cuenta 1605 TERRENOS por valor de $3.908.963.933 se encuentra sobreestimada en $2.061.129.000 dado que contiene el registro de los terrenos correspondientes a los pisos 4,5 y 6 del edificio donde está ubicada la sede de la ANE.</t>
  </si>
  <si>
    <t>H.4.1 Efectuar el comprobante contable para la reclasificación del valor reconocido como terreno a la cuenta y subcuenta de edificaciones teniendo en cuenta el concepto CGN  N° 20192000074951 del 10 de diciembre de 2019.</t>
  </si>
  <si>
    <t>Registrar comprobante contables con ocasión al concepto CGN  N° 20192000074951 del 10 de diciembre de 2019.</t>
  </si>
  <si>
    <t>Comprobante contable</t>
  </si>
  <si>
    <t>FILA_10</t>
  </si>
  <si>
    <t xml:space="preserve">La entidad debe considerar la aplicación del principio de esencia sobre la forma, dado que la política establecida por la ANE no específica el procedimiento para el registro de bienes de propiedad horizontal.
Los terrenos y los edificios son activos separables, y una entidad los contabilizará por separado, incluso si hubieran sido adquiridos de forma conjunta
</t>
  </si>
  <si>
    <t xml:space="preserve">H.4.2   Se actualizará el Manual de Políticas Contables en cuanto al reconocimiento de los terrenos contemplados en el marco normativo de la Resolución 533 de 2015 para aprobación de Comité Técnico de Sostenibilidad del Sistema Contable, de conformidad con la normativa aplicable de la CGN
</t>
  </si>
  <si>
    <t>Manual de Políticas Contables Actualizado que refleje los lineamientos para el registro de edificaciones y terrenos por separado.</t>
  </si>
  <si>
    <t>FILA_11</t>
  </si>
  <si>
    <t>H5</t>
  </si>
  <si>
    <t>A 31 de diciembre de 2018, el Grupo 16 Propiedad Planta y Equipo, presenta un saldo de $31.308.877.287, en el seguimiento a la herramienta ERP SYSMAN de soporte y control de los bienes de la ANE, se determinaron diversas deficiencias que genera incertidumbre en las cifras entregadas al área contable, lo que resta confiabilidad a las cifras que reflejan los Estados Financieros.</t>
  </si>
  <si>
    <t>a) Concentración de Funciones:
No existe una adecuada segregación de funciones especialmente en el área de bienes
b)Modificación de la Política de Propiedad. Planta y Equipo e intangible con intervención de funcionario de bienes
c) Información de bienes: falta de control de los bienes y deficiencias en el aplicativo adquirido por la ANE para el control de los mismos.</t>
  </si>
  <si>
    <t>H.5.1 Actualizar el Manual de Procedimientos de Gestión de Bienes con el fin de discriminar claramente los roles en el marco de las actividades y responsables en los procedimientos de: 1) ingreso de bienes 2) egreso de bienes 3) toma física de inventarios y 4) baja de bienes y 5) aprobación de la Política de Gestión de Bienes por parte del Comité de Gestión de Bienes</t>
  </si>
  <si>
    <t>Manual de Procedimientos de Gestión de Bienes ajustado acorde con la actualización de los procedimientos.</t>
  </si>
  <si>
    <t>Manual  Ajustado</t>
  </si>
  <si>
    <t>FILA_12</t>
  </si>
  <si>
    <t>Política Ajustada</t>
  </si>
  <si>
    <t>FILA_13</t>
  </si>
  <si>
    <t>H.5.2 Generar un punto adicional de control en los procedimientos de ingreso y egreso de bienes, que permita la validación previamente entre el funcionario responsable de la gestión de bienes y el Coordinador del Grupo de Gestión Administrativa de la entidad, con el propósito de mitigar posibles riesgos en la consistencia de la información reportada.</t>
  </si>
  <si>
    <t>Ajuste a los procedimientos de ingreso y egreso de bienes y publicación</t>
  </si>
  <si>
    <t>Procedimientos ajustados</t>
  </si>
  <si>
    <t>FILA_14</t>
  </si>
  <si>
    <t>Política de Propiedad, Planta y Equipo ajustada.</t>
  </si>
  <si>
    <t>Documento de política</t>
  </si>
  <si>
    <t>FILA_15</t>
  </si>
  <si>
    <t xml:space="preserve">H.5.4  Realizar la divulgación la política contable en marco de los grupos primarios de las Subdirecciones misionales, la Dirección General y especialmente en los grupos de gestión financiera y gestión administrativa de la Subdirección de Soporte Institucional 
</t>
  </si>
  <si>
    <t>Divulgación de la política contable de la entidad.</t>
  </si>
  <si>
    <t xml:space="preserve">Actas 
</t>
  </si>
  <si>
    <t>FILA_16</t>
  </si>
  <si>
    <t xml:space="preserve">Listado de asistencia
</t>
  </si>
  <si>
    <t>FILA_17</t>
  </si>
  <si>
    <t>H.5.5. Efectuar el etiquetado físico de todos los activos  y el cargue de la información de la bodega de inservibles y actualización de la bodega de responsabilidades en la herramienta ERP SYSMAN, Modulo de Almacén.</t>
  </si>
  <si>
    <t>Información actualizada de las bodegas en ERP SYSMAN-Modulo de Almacén.</t>
  </si>
  <si>
    <t>Bodegas actualizadas</t>
  </si>
  <si>
    <t>FILA_18</t>
  </si>
  <si>
    <t>H.5.6  Materializar la entrega del concepto técnico de baja de bienes inservibles u obsoletos de conformidad con lo indicado en el procedimiento de baja de bienes, mediante memorando escrito por los responsables de emitir dichos conceptos.</t>
  </si>
  <si>
    <t>Archivo de memorandos con los conceptos técnicos sobre bienes inservibles u obsoletos</t>
  </si>
  <si>
    <t>Archivo de memorandos</t>
  </si>
  <si>
    <t>FILA_19</t>
  </si>
  <si>
    <t>H.5.7 Ajustar el procedimiento de egreso de bienes para incluir las actividades relacionadas con el registro en la bodega de responsabilidades con  ocasión de  la perdida o hurto de un bien.</t>
  </si>
  <si>
    <t>Ajustar el procedimiento de egreso de bienes</t>
  </si>
  <si>
    <t>Procedimiento ajustado</t>
  </si>
  <si>
    <t>FILA_20</t>
  </si>
  <si>
    <t>H.5.8 Etiquetar físicamente los bienes que conforman cada una de las estaciones de monitoreo y realizar  el cargue individualizados de elementos que conforman las estaciones de monitoreo  en el módulo  ERP SYSMAN- Modulo de Almacén acorde con la estructura existente en el aplicativo.</t>
  </si>
  <si>
    <t>Reporte de elementos por estación desde el ERP SYSMAN-Modulo de Almacén.</t>
  </si>
  <si>
    <t>Reporte actualizado</t>
  </si>
  <si>
    <t>FILA_21</t>
  </si>
  <si>
    <t>H.5.9 Contratar el apoyo para la realización de la toma física de inventarios de las estaciones de monitoreo por parte de una firma especializada y realizar el levantamiento y suscripción del acta de toma física de inventarios por estación acompañada de la relación de inventarios y los registros fotográficos, acorde con lo definido en el procedimiento de toma física de inventarios.</t>
  </si>
  <si>
    <t xml:space="preserve">Acta de toma física de inventarios de las estaciones de monitoreo, que incluya el listado actualizado de dicho inventario con el respectivo registro fotográfico acorde con la toma física. 
</t>
  </si>
  <si>
    <t>Actas de toma física de inventarios y reporte ERP SYSMAN.</t>
  </si>
  <si>
    <t>FILA_22</t>
  </si>
  <si>
    <t xml:space="preserve">H5.10  Realizar levantamiento y toma física de inventarios individuales de funcionarios y contratista, etiquetar los activos y actualizar la información en la herramienta ERP SYSMAN modulo de almacén, de tal forma que queden conciliada la información de los registros análogos de los inventarios individuales con la información reportada en la herramienta ERP SYSMAN. </t>
  </si>
  <si>
    <t xml:space="preserve">Información de inventarios individuales incorporado en Módulo ERP SYSMAN actualizada a 31/12/2019 acorde con el levantamiento físico de los inventarios.
</t>
  </si>
  <si>
    <t>Inventarios actualizados</t>
  </si>
  <si>
    <t>FILA_23</t>
  </si>
  <si>
    <t>H5.11  Suscripción del formato de toma física de inventarios individual entre funcionarios, contratista y el responsable de bienes</t>
  </si>
  <si>
    <t xml:space="preserve">Formato de inventarios físico individual firmado por las partes
</t>
  </si>
  <si>
    <t>Formato suscrito por la partes</t>
  </si>
  <si>
    <t>FILA_24</t>
  </si>
  <si>
    <t>H.5.12  Incorporar en la política de propiedad, planta y equipo, la obligatoriedad de generar cortes de información semestrales de los inventarios individuales (30 de Junio y 31 de Diciembre )</t>
  </si>
  <si>
    <t xml:space="preserve">Política ajustada y divulgada </t>
  </si>
  <si>
    <t>FILA_25</t>
  </si>
  <si>
    <t>H.5.13  Incorporar en la política de propiedad, planta y equipo, la obligatoriedad de generar cortes de información semestrales de los inventarios individuales (30 de Junio y 31 de Diciembre )</t>
  </si>
  <si>
    <t xml:space="preserve">Reportes </t>
  </si>
  <si>
    <t>FILA_26</t>
  </si>
  <si>
    <t xml:space="preserve">H5.14 Realizar el levantamiento y toma física del inventarios por dependencia, etiquetar los activos y actualizar la información en la herramienta ERP SYSMAN modulo de almacén, de tal forma que queden conciliada la información de los registros análogos de los bienes por dependencia con la información reportada en la herramienta ERP SYSMAN modulo de almacén. </t>
  </si>
  <si>
    <t xml:space="preserve">Inventarios físico por dependencia actualizado en el modulo ERP SYSMAN Modulo de Almacén
</t>
  </si>
  <si>
    <t>Inventarios actualizados por dependencia.</t>
  </si>
  <si>
    <t>FILA_27</t>
  </si>
  <si>
    <t>H5.15.  Incorporar en la política de propiedad, planta y equipo, la obligatoriedad de generar cortes de información semestrales de los inventarios por dependencia (30 de Junio y 31 de Diciembre )</t>
  </si>
  <si>
    <t xml:space="preserve">Política ajustada 
</t>
  </si>
  <si>
    <t>FILA_28</t>
  </si>
  <si>
    <t xml:space="preserve">Política publicada
</t>
  </si>
  <si>
    <t>FILA_29</t>
  </si>
  <si>
    <t>H5.16.  Incorporar en la política de propiedad, planta y equipo, la obligatoriedad de generar cortes de información semestrales de los inventarios por dependencia (30 de Junio y 31 de Diciembre )</t>
  </si>
  <si>
    <t>Reportes semestrales</t>
  </si>
  <si>
    <t>FILA_30</t>
  </si>
  <si>
    <t>H.5.17 Ejecutar el plan de trabajo de gestión de bienes suscrito con la Dirección General para la depuración y clasificación adecuada de los activos considerados como devolutivos</t>
  </si>
  <si>
    <t xml:space="preserve">Clasificar adecuadamente  de los bienes devolutivos de la entidad en las cuentas contables y su naturaleza
</t>
  </si>
  <si>
    <t xml:space="preserve">Bienes devolutivos depurados </t>
  </si>
  <si>
    <t>FILA_31</t>
  </si>
  <si>
    <t>H.5.18. Realizar la reclasificación de los bienes acorde con la  característica de un bien devolutivo en el ERP SYSMAN, Modulo de Almacén</t>
  </si>
  <si>
    <t>Reporte de bienes devolutivos actualizado en el ERP SYSMAN, Modulo de Almacén.</t>
  </si>
  <si>
    <t>FILA_32</t>
  </si>
  <si>
    <t>H6</t>
  </si>
  <si>
    <t>Elementos Consumo Controlado. Administrativo.
Mediante oficio con radicado GD-011937-E-2019, la Entidad envió la "RELACION DE ELEMENTOS CONSUMO CONTROLADO CON UBICACIÓN A 31 DE DICIEMBRE DE 2018” en Excel dado que no son arrojados por el aplicativo, a pesar de esto, informan como fuente el ERP SYSMAN.</t>
  </si>
  <si>
    <t>Al hacer la verificación de los elementos  se encuentran aproximadamente 46 elementos que superan el monto establecido en la Política y cuyo valor total asciende a $944.718.164. 
La situación descrita le resta confiabilidad a las cifras, a los bienes y su valor, dado que se encuentran por fuera de los activos de la Entidad y su baja afectó negativamente el Patrimonio de la Entidad</t>
  </si>
  <si>
    <t>H.6.1 Depurar los saldos de la cuenta de los elementos de consumo controlado, acorde con la revisión de las áreas técnicas y realizar los ajustes de información pertinentes a que haya lugar en el aplicativo ERP SYSMAN-Modulo de Almacén.</t>
  </si>
  <si>
    <t>Saldos validados y cargados en ERP SYSMAN modulo de almacén</t>
  </si>
  <si>
    <t>Bodega de consumo controlado actualizada.</t>
  </si>
  <si>
    <t>FILA_33</t>
  </si>
  <si>
    <t>H.6.2 Aplicar en la herramienta ERP SYSMAN, el parámetro que permite clasificar adecuadamente los bienes consumo controlado acorde con los criterios de materialidad definido por la entidad.</t>
  </si>
  <si>
    <t>Parámetro aplicado en el modulo ERP SYSMAN modulo de almacén</t>
  </si>
  <si>
    <t>Parámetro aplicado</t>
  </si>
  <si>
    <t>FILA_34</t>
  </si>
  <si>
    <t>H7</t>
  </si>
  <si>
    <t>Situación posiblemente generada por deficiencias de planificación, ejecución y situado oportuno de recursos, conllevando riesgo de reducción del presupuesto con las respectivas implicaciones y consecuencias que puede generar dicha reducción en el presupuesto de inversión y por ende, en la gestión y los resultados esperados por la AN E para la siguiente vigencia.</t>
  </si>
  <si>
    <t xml:space="preserve">H.7.1   Diseñar e implementar un cuadro de mando integral que le permita a la alta dirección realizar el seguimiento quincenal de la ejecución presupuestal  de los proyectos de inversión y funcionamiento, que genere las alertas tempranas para que se tomen las decisiones frente a posibles desviaciones que puedan presentar.
</t>
  </si>
  <si>
    <t xml:space="preserve">Procedimiento de planificación y seguimiento de la ejecución presupuestal
</t>
  </si>
  <si>
    <t>Procedimiento</t>
  </si>
  <si>
    <t>FILA_35</t>
  </si>
  <si>
    <t xml:space="preserve">H.7.2   Diseñar e implementar un cuadro de mando integral que le permita a la alta dirección realizar el seguimiento quincenal de la ejecución presupuestal  de los proyectos de inversión y funcionamiento, que genere las alertas tempranas para que se tomen las decisiones frente a posibles desviaciones que puedan presentar.
</t>
  </si>
  <si>
    <t xml:space="preserve">Cuadro de mando integral implementado
</t>
  </si>
  <si>
    <t>Reportes de seguimiento</t>
  </si>
  <si>
    <t>FILA_36</t>
  </si>
  <si>
    <t>H8</t>
  </si>
  <si>
    <t>La ANE  suscribió el contrato 053/2018, cuyo objeto fue automatizar el procedimiento de investigaciones en el BPM ProcessMaker 
A la fecha de la auditoria (Octubre 2019) no ha sido puesta en operación nuevamente la automatización de los procedimientos en el BPM ProcessMaker de acuerdo con el cambio normativo procesal referido, y de esta forma optimizar dicha herramienta.</t>
  </si>
  <si>
    <t>Cambios normativos con ocasión de expedición de la Ley 1978 de 2019, en cuyo artículo 28 se suprimió el procedimiento  especial establecido en la Ley 1341 de 2009 para impulsar las actuaciones administrativas de carácter sancionatorio y se determinó que dichos procedimientos se deben adelantar aplicando las reglas previstas en el Código de Procedimiento Administrativo y de lo C. A.</t>
  </si>
  <si>
    <t>H.8.1 Ajustar flujos del proceso de investigaciones mediante un contrato que tenga como objeto "Realizar nuevos desarrollos sobre el proceso de investigaciones de la Agencia Nacional del Espectro, con el fin de adecuarlo a los cambios normativos de la ley 1978 de 2019"</t>
  </si>
  <si>
    <t>Flujos de Procedimiento Ajustados</t>
  </si>
  <si>
    <t>Documento de Flujos de Proceso de Investigaciones ajustado conforme con lo dispuesto en la Ley 1978 de 2019</t>
  </si>
  <si>
    <t>1</t>
  </si>
  <si>
    <t>FILA_37</t>
  </si>
  <si>
    <t xml:space="preserve">H.8.2 Implementar los nuevos flujos que surgen con motivo de la Ley 1978 de 2019 y actualizar los existentes en el módulo de investigaciones
</t>
  </si>
  <si>
    <t>Módulo de investigaciones ajustado</t>
  </si>
  <si>
    <t>Sistema de Información Actualizado conforme con lo dispuesto en la Ley 1978 de 2019</t>
  </si>
  <si>
    <t>FILA_38</t>
  </si>
  <si>
    <t xml:space="preserve">H.8.3  Capacitación a usuarios finales sobre los ajustes realizados
</t>
  </si>
  <si>
    <t>Generar espacios y mecanismos de capacitación para la transferencia de conocimiento, así como para la apropiación de la herramienta por los usuarios</t>
  </si>
  <si>
    <t xml:space="preserve">Documento soporte de Capacitación </t>
  </si>
  <si>
    <t>FILA_39</t>
  </si>
  <si>
    <t>Listado de asistencia</t>
  </si>
  <si>
    <t>FILA_40</t>
  </si>
  <si>
    <t xml:space="preserve">H.8.4  Cargar en el sistema en formato de consulta el seguimiento realizado a los procesos durante el tiempo de no uso del módulo de Investigaciones
</t>
  </si>
  <si>
    <t>Mantener trazabilidad del seguimiento de los procesos en el sistema de información que fueron cargados en Excel</t>
  </si>
  <si>
    <t>Sistema de Información cargado con el histórico de los procesos con seguimiento en Excel.</t>
  </si>
  <si>
    <t>FILA_41</t>
  </si>
  <si>
    <t xml:space="preserve">H.8.5 Acción Correctiva: Poner en producción nuevamente del módulo de Investigaciones al finalizar el segundo semestre de 2019 </t>
  </si>
  <si>
    <t>Modulo de Investigaciones en producción</t>
  </si>
  <si>
    <t>Sistema de información en producción</t>
  </si>
  <si>
    <t>FILA_42</t>
  </si>
  <si>
    <t>H9</t>
  </si>
  <si>
    <t xml:space="preserve">La ANE celebró el Contrato 089 del 14 de diciembre de 2017,por valor de $175.000.000, con plazo de ejecución de 6 meses, cuyo objeto contractual  "Prestar servicios de diseño, desarrollo, implementación, soporte y garantía de portal interno de la Agencia Nacional del Espectro bajo los criterios de Gobierno en Línea y la Arquitectura Tl y los lineamientos de la Entidad". </t>
  </si>
  <si>
    <t>Debilidades en la planeación de las necesidades y en la aplicación de los principios de eficacia y eficiencia en la gestión fiscal de los recursos destinados a la satisfacción de la necesidad que motivó la celebración del contrato.
Así mismo un presunto incumplimiento de los artículos 83 y 84 Ley 1474 de 2011, por la inadecuada supervisión del contrato.</t>
  </si>
  <si>
    <t>H.9.1. Realizar procesos de contratación de  soluciones tecnológicas en el primer semestre del año para evitar incumplimiento y/o prorrogas.</t>
  </si>
  <si>
    <t>Procesos de contratación de soluciones tecnológicas suscritos en el primer semestre</t>
  </si>
  <si>
    <t>Porcentaje</t>
  </si>
  <si>
    <t>100%</t>
  </si>
  <si>
    <t>FILA_43</t>
  </si>
  <si>
    <t>H.9.2. Desarrollar un procedimiento y formato levantamiento de requerimientos y entrega a satisfacción de los productos y servicios tecnológicos que sea aprobado por el área funcional y área técnica.</t>
  </si>
  <si>
    <t>Contar con procedimiento y formato de levantamiento de requerimiento y pruebas de aceptación de software</t>
  </si>
  <si>
    <t xml:space="preserve">Procedimiento Documentado
</t>
  </si>
  <si>
    <t>FILA_44</t>
  </si>
  <si>
    <t xml:space="preserve">Formato Documentado
</t>
  </si>
  <si>
    <t>FILA_45</t>
  </si>
  <si>
    <t xml:space="preserve">H.9.3.  Establecer un formato  técnico que se anexe al informe de supervisión que especifique el grado de avance del contrato. </t>
  </si>
  <si>
    <t>Documento técnico de avance de entrega de solución, para determinar el grado de cumplimiento del contrato..</t>
  </si>
  <si>
    <t xml:space="preserve">Formato </t>
  </si>
  <si>
    <t>FILA_46</t>
  </si>
  <si>
    <t>H.9.4 Documentar un procedimiento de seguimiento a la gestión del plan estratégico de TI</t>
  </si>
  <si>
    <t xml:space="preserve">Acta de comité primario
</t>
  </si>
  <si>
    <t>FILA_47</t>
  </si>
  <si>
    <t>Procedimiento documentado</t>
  </si>
  <si>
    <t>FILA_48</t>
  </si>
  <si>
    <t>H.9.5. Establecer repositorio central de los procesos de contratación y transferir al finalizar el contrato el detalle de la ejecución</t>
  </si>
  <si>
    <t>Establecer un repositorio central de documentación</t>
  </si>
  <si>
    <t>Repositorio  Virtual de Contratos</t>
  </si>
  <si>
    <t>FILA_49</t>
  </si>
  <si>
    <t>H.9.6. Trasladar documentación de ejecución de contratos a la Oficina de Contratos de forma Digital.</t>
  </si>
  <si>
    <t>Se debe trasladar las evidencias correspondientes a la ejecución del contrato.</t>
  </si>
  <si>
    <t>Trasladar documentación de contratos</t>
  </si>
  <si>
    <t>FILA_50</t>
  </si>
  <si>
    <t>H.9.7. Fortalecer la justificación de las adiciones y prorrogas de la Entidad, mediante un formato especifico.</t>
  </si>
  <si>
    <t>Se debe justificar técnicamente la adición de los contratos.</t>
  </si>
  <si>
    <t>Formato de adición técnica</t>
  </si>
  <si>
    <t>FILA_51</t>
  </si>
  <si>
    <t xml:space="preserve">H.9.8.  Identificar las competencias a fortalecer para el personal que gestiona el proceso "Gestión de TI" y documentar la matriz de necesidades de capacitación de TI
</t>
  </si>
  <si>
    <r>
      <t>1-Análisis de competencias personal TI.</t>
    </r>
    <r>
      <rPr>
        <sz val="11"/>
        <color rgb="FFFF0000"/>
        <rFont val="Calibri"/>
        <family val="2"/>
      </rPr>
      <t xml:space="preserve">
</t>
    </r>
  </si>
  <si>
    <t>Documento sobre necesidades de competencias</t>
  </si>
  <si>
    <t>FILA_52</t>
  </si>
  <si>
    <r>
      <t>1-</t>
    </r>
    <r>
      <rPr>
        <sz val="11"/>
        <color theme="1"/>
        <rFont val="Calibri"/>
        <family val="2"/>
      </rPr>
      <t>Documentación matriz de necesidades de capacitación de TI</t>
    </r>
  </si>
  <si>
    <r>
      <t>Matriz de necesidades de capacitación</t>
    </r>
    <r>
      <rPr>
        <sz val="11"/>
        <color theme="1"/>
        <rFont val="Calibri"/>
        <family val="2"/>
        <scheme val="minor"/>
      </rPr>
      <t xml:space="preserve"> de TI</t>
    </r>
  </si>
  <si>
    <t>FILA_53</t>
  </si>
  <si>
    <t xml:space="preserve">H.9.9. Establecer plan de acción con el contratista para subsanar las falencias presentadas en el sistema de información intranet. </t>
  </si>
  <si>
    <t>Cumplimiento del Plan de acción establecido con el contratista para asegurar los ajustes y el uso y apropiación de la herramienta.</t>
  </si>
  <si>
    <t>Plan de acción establecido con el contratista.</t>
  </si>
  <si>
    <t>FILA_54</t>
  </si>
  <si>
    <t xml:space="preserve">H.9.10 Establecer un documento de uso y apropiación sobre herramientas tecnológicas </t>
  </si>
  <si>
    <r>
      <t>Documento que permite establecer el uso y apropiación de las herramientas.</t>
    </r>
    <r>
      <rPr>
        <sz val="11"/>
        <color rgb="FFFF0000"/>
        <rFont val="Calibri"/>
        <family val="2"/>
      </rPr>
      <t xml:space="preserve">
</t>
    </r>
  </si>
  <si>
    <r>
      <t>Documento de Uso y apropiación de tecnologías</t>
    </r>
    <r>
      <rPr>
        <sz val="11"/>
        <color rgb="FFFF0000"/>
        <rFont val="Calibri"/>
        <family val="2"/>
        <scheme val="minor"/>
      </rPr>
      <t xml:space="preserve">
</t>
    </r>
  </si>
  <si>
    <t>FILA_55</t>
  </si>
  <si>
    <t>H.9.11. Establecer un documento de uso y apropiación actas de recibo a satisfacción de las funcionalidades entregadas</t>
  </si>
  <si>
    <r>
      <t>Asegurar el correcto uso y apropiación  de la herramienta por parte de los usuarios funcionales y técnicos.</t>
    </r>
    <r>
      <rPr>
        <sz val="11"/>
        <color rgb="FFFF0000"/>
        <rFont val="Calibri"/>
        <family val="2"/>
      </rPr>
      <t xml:space="preserve">
</t>
    </r>
  </si>
  <si>
    <t xml:space="preserve">Documento de uso y apropiación
</t>
  </si>
  <si>
    <t>FILA_56</t>
  </si>
  <si>
    <t>H.9.12 Mantener evidencia el cargue de la información, uso y apropiación de la herramienta por parte de las áreas funcionales esto será documentado en los procedimientos de TI.</t>
  </si>
  <si>
    <t>Actualización de procedimientos de TI incluyendo las actas de recibo a satisfacción</t>
  </si>
  <si>
    <t>FILA_57</t>
  </si>
  <si>
    <r>
      <t xml:space="preserve">H.9.13 Inclusión de obligaciones contractuales referentes a realizar aceptación de los productos por parte de las áreas funcionales a las cuales va dirigido el sistema, </t>
    </r>
    <r>
      <rPr>
        <sz val="11"/>
        <color theme="1"/>
        <rFont val="Calibri"/>
        <family val="2"/>
        <scheme val="minor"/>
      </rPr>
      <t>esto será documentado en el formato de contrato para procesos de TI</t>
    </r>
  </si>
  <si>
    <t>Formato de Estudios previos ajustado incluyendo obligaciones contractuales referentes a aceptación del productos por parte de las áreas funcionales para los contratos de TI</t>
  </si>
  <si>
    <t>Estudios previos actualizados</t>
  </si>
  <si>
    <t>FILA_58</t>
  </si>
  <si>
    <t>Indagación preliminar</t>
  </si>
  <si>
    <t>Expediente actuación disciplinaria</t>
  </si>
  <si>
    <t>FILA_59</t>
  </si>
  <si>
    <t>H10</t>
  </si>
  <si>
    <t>Revisados los contratos 053/2018, 82/2018, 42/2018, 49/2018, 44/2018 y  089/2017 suscritos por la ANE se determinaron las siguientes situaciones, que denotan deficiencias en el seguimiento y control contractual por parte de la Entidad y/o la Supervisión designada por ésta.</t>
  </si>
  <si>
    <t>Deficiencias en el seguimiento y control contractual por parte de la Entidad y/o la Supervisión designada por ésta.</t>
  </si>
  <si>
    <t>FILA_60</t>
  </si>
  <si>
    <t xml:space="preserve">H.10.2. Ajustar el numeral de supervisión de los estudios previos en el cual se incluirá una descripción detallada del perfil requerido así como de las condiciones de idoneidad, experiencia del funcionario recomendado por cada Subdirector 
</t>
  </si>
  <si>
    <t xml:space="preserve">Estudios previos ajustados </t>
  </si>
  <si>
    <t xml:space="preserve">Formato estudios previos ajustados </t>
  </si>
  <si>
    <t>FILA_61</t>
  </si>
  <si>
    <t>Circular de supervisión expedida</t>
  </si>
  <si>
    <t>Documento</t>
  </si>
  <si>
    <t>FILA_62</t>
  </si>
  <si>
    <t xml:space="preserve">H.10.4.Capacitar a los funcionarios que ejercerán funciones de supervisión en lo relacionado con  la normativa  aplicable, el procedimiento de supervisión y el Manual de Contratación. 
</t>
  </si>
  <si>
    <t xml:space="preserve">Supervisores que cuenten con los conocimientos y herramientas que les permitan hacer seguimiento a las obligaciones contractuales y los contractuales establecidas para los contratos o convenios suscritos por la entidad.
</t>
  </si>
  <si>
    <t>Capacitaciones</t>
  </si>
  <si>
    <t>FILA_63</t>
  </si>
  <si>
    <t xml:space="preserve">Circular interna expedida
</t>
  </si>
  <si>
    <t>FILA_64</t>
  </si>
  <si>
    <t>H.10.6. Modificar formato  de informe de supervisión con la finalidad de detallar con mayor amplitud las circunstancias de tiempo modo y lugar de las actividades realizadas; las reuniones adelantadas, los inconvenientes y dificultades presentadas, entre otros y en los que se incluyan los correspondientes soportes</t>
  </si>
  <si>
    <t>Formato ajustado</t>
  </si>
  <si>
    <t>FILA_65</t>
  </si>
  <si>
    <t xml:space="preserve">H.10.7. Incorporar y publicar en el expediente electrónico del SECOP II la totalidad de los informes de supervisión y productos o entregables de cada contrato o convenio. </t>
  </si>
  <si>
    <t>Seguimiento contractual debidamente documentado y realizado a la luz de lo establecido en la normativa aplicable, el procedimiento de supervisión y el Manual de Contratación</t>
  </si>
  <si>
    <t>Expedientes contractuales actualizados</t>
  </si>
  <si>
    <t>FILA_66</t>
  </si>
  <si>
    <t>H11</t>
  </si>
  <si>
    <t>Cumplimiento término Administrativo para Liquidación de contratos.
En la cláusula correspondiente a la liquidación de los contratos suscritos por la ANE, se pacta que se hará de mutuo acuerdo dentro del término pactado por las partes conforme a lo consagrado en el artículo 11 de la ley 1150 de 2007.</t>
  </si>
  <si>
    <t xml:space="preserve">Se evidencia que las liquidaciones correspondientes a los contratos que se relacionan a continuación se hacen posterior al mencionado tiempo, en contradicción a lo consagrado en esta normativa "Artículo 11. DEL PLAZO PARA LA LIQU\DACIÓN DE LOS CONTRATOS. </t>
  </si>
  <si>
    <t>H.11.1 Modificar la cláusula relativa a la  liquidación en el respectivo contracto, en el  cual se determine de manera clara el plazo máximo para liquidar de conformidad con la ley.</t>
  </si>
  <si>
    <t>Liquidaciones de los contratos dentro del término establecido en la normatividad aplicable.</t>
  </si>
  <si>
    <t xml:space="preserve">Minuta de contratos ajustada
</t>
  </si>
  <si>
    <t xml:space="preserve">Al corte de 31/12/2020 no se cuenta con la "Estructura acorde con las necesidades del área", tal como lo definieron los lideres del proceso en la denominación de la Unidad de Medida. Se aportó por el proceso un contrato con ASESORIAS INTEGRALES JAF SAS, para la modernización de la estructura de la entidad con plazo hasta el 31DIC2020. </t>
  </si>
  <si>
    <t>Se cumplió con la meta del fortalecer en la vigencia 2020 a los Grupos Financiero y Administrativos</t>
  </si>
  <si>
    <t xml:space="preserve">Se cumplió con la meta establecida en consideración a que los funcionarios del grupo de Gestión de Recursos Financieros tomaron diplomados por su cuenta en el transcurso del año 2020 sobre NIC-SP y aportaron los certificados, se considera que se cumplió el objetivo de capacitarse y actualizarse en las normas contables del sector público, se considera que la meta está cumplida. </t>
  </si>
  <si>
    <t>Se cumplió con la meta de adoptar un Modelo de notas a los estados financiero Implementado</t>
  </si>
  <si>
    <t>Se cumplió con la meta de un Manual de Procedimientos de Gestión de Bienes ajustado y divulgado y con cierta segregación de funciones.</t>
  </si>
  <si>
    <t>Se cumplió con la meta de "Cuenta de Efectivo y equivalente al efectivo sin saldos pendientes por depurar o identificar" y se da aplicación al punto de control entre el contador y el tesorero de la entidad de manera oportuna,  acorde con lo indicado en el Manual de Políticas Contables y Procedimientos existente</t>
  </si>
  <si>
    <t>Se cumplió con la meta de incorporar con base en el concepto de la CGN, la contabilización de la cuenta terrenos y edificaciones de manera integrada y no separada</t>
  </si>
  <si>
    <t>Se cumplió con la meta de tener el Manual de Políticas Contables Actualizado que refleje los lineamientos para el registro de edificaciones y terrenos por separado.</t>
  </si>
  <si>
    <t>Se cumplió con la meta de Divulgación de la política contable de la entidad a todos los interesados y funcionarios.
Se evidenció las actas de las reuniones.</t>
  </si>
  <si>
    <t>Se cumplió con la meta de Ajustar el procedimiento de egreso de bienes para incluir las actividades relacionadas con el registro en la bodega de responsabilidades con  ocasión de  la perdida o hurto de un bien.</t>
  </si>
  <si>
    <t>Se cumplió con la meta de generar reporte de elementos por estación desde el ERP SYSMAN-Modulo de Almacén.</t>
  </si>
  <si>
    <t>Se evidenció que persisten algunas pocas diferencias entre las placas de inventarios de los equipos y elementos de las estaciones y el cargue de información en la aplicación SYSMAN.
Por el tema de la emergencia sanitaria y confinamiento en casa de los funcionarios, no se ha podido efectuar las visitas de campo para corregir las deficiencias indicadas.</t>
  </si>
  <si>
    <t>Se realizó el levantamiento físico de inventarios individuales de los funcionarios y contratistas, alcanzando un total de 159 inventarios, y con base en la auditoria efectuada al proceso de gestión de Recursos Financieros efectuada entre octubre y diciembre de 2020, se considera que la información del módulo de bienes del aplicativo  SYSMAN es consistente con la información contable</t>
  </si>
  <si>
    <t>Se cumplió con la meta de Incorporar en la política de propiedad, planta y equipo, la obligatoriedad de generar cortes de información semestrales de los inventarios</t>
  </si>
  <si>
    <t xml:space="preserve">Con corte al 30/06/2020 no se genero el segundo reporte semestral de los inventarios individuales.
Aun se encuentra pendiente la generación de información de los inventarios al cierre de DIC2020.
</t>
  </si>
  <si>
    <t>Se cumplió con la meta de Incorporar en la política de propiedad, planta y equipo, la obligatoriedad de generar cortes de información semestrales de los inventarios individuales (30 de Junio y 31 de Diciembre )</t>
  </si>
  <si>
    <t xml:space="preserve">Se cumplió con la meta de Política de Propiedad, Planta y Equipo ajustada y publicada en el SharePoint </t>
  </si>
  <si>
    <t xml:space="preserve">Con corte al 30/06/2020 no se genero el segundo reporte semestral de los inventarios por dependencia.
Aun se encuentra pendiente la generación de información de los inventarios por dependencia al cierre de DIC2020.
</t>
  </si>
  <si>
    <t>Se cumplió con la meta de clasificar adecuadamente los bienes devolutivos de la entidad en las cuentas contables y su naturaleza</t>
  </si>
  <si>
    <t>Se cumplió con la meta de  reclasificación de los bienes acorde con la  característica de un bien devolutivo en el ERP SYSMAN, Modulo de Almacén</t>
  </si>
  <si>
    <t>Se cumplió con la meta de  Depurar los saldos de la cuenta de los elementos de consumo controlado, acorde con la revisión de las áreas técnicas y realizar los ajustes de información pertinentes a que haya lugar en el aplicativo ERP SYSMAN-Modulo de Almacén.</t>
  </si>
  <si>
    <t>Se cumplió con la meta de  Ajustar flujos del proceso de investigaciones</t>
  </si>
  <si>
    <t>Se cumplió con la meta de   Diseñar e implementar un cuadro de mando integral que le permita a la alta dirección realizar el seguimiento quincenal de la ejecución presupuestal  de los proyectos de inversión y funcionamiento, que genere las alertas tempranas para que se tomen las decisiones frente a la gestión en la ejecución presupuestal por parte del Comité Directivo.</t>
  </si>
  <si>
    <t>Se cumplió con la meta de  Módulo de investigaciones ajustado conforme con lo dispuesto en la Ley 1978 de 2019</t>
  </si>
  <si>
    <t xml:space="preserve">Se cumplió con la meta de  Documento soporte de Capacitación </t>
  </si>
  <si>
    <t>Se cumplió con la meta de   Capacitación a usuarios finales sobre los ajustes realizados</t>
  </si>
  <si>
    <t>Se cumplió con la meta de   Cargar en el sistema en formato de consulta el seguimiento realizado a los procesos durante el tiempo de no uso del módulo de Investigaciones</t>
  </si>
  <si>
    <t>Se cumplió con la meta de contar con un procedimiento de seguimiento a la planeación estratégica de TI</t>
  </si>
  <si>
    <t>Se cumplió con la meta de Trasladar documentación de ejecución de contratos a la Oficina de Contratos de forma Digital.
Se cuenta con un repositorio donde los supervisores suben los informes de supervisión y entregables de avance y del contratista.</t>
  </si>
  <si>
    <t>No se cumplió integralmente con la meta, la Intranet presenta aún deficiencias que no fueron solucionadas por el contratista</t>
  </si>
  <si>
    <t xml:space="preserve">Se cumplió con la meta de contar con un Documento que permite establecer el uso y apropiación de las herramientas.
</t>
  </si>
  <si>
    <t xml:space="preserve">Se cumplió con la meta de contar con la Inclusión de obligaciones contractuales referentes a realizar aceptación de los productos por parte de las áreas funcionales a las cuales va dirigido el sistema, esto será documentado en el formato de contrato para procesos de TI
</t>
  </si>
  <si>
    <t>H.9.14 Realizar la indagación preliminar y la investigación disciplinaria a que haya lugar, con el fin de determinar la posible responsabilidad del supervisor y sus consecuencias</t>
  </si>
  <si>
    <t>Se cumplió con la meta de abrir indagación preliminar y posteriormente auto de investigación disciplinaria</t>
  </si>
  <si>
    <t>H.10.1. Realizar la indagación preliminar y la investigación disciplinaria a que haya lugar, con el fin de determinar la posible responsabilidad del supervisor y sus consecuencias</t>
  </si>
  <si>
    <t xml:space="preserve">Se cumplió con la meta de Ajustar el numeral de supervisión de los estudios previos en el cual se incluirá una descripción detallada del perfil requerido así como de las condiciones de idoneidad y experiencia del funcionario recomendado por cada Subdirector.
</t>
  </si>
  <si>
    <t xml:space="preserve">Se cumplió con la meta de Expedir Circular dirigida a los supervisores de los contratos, en la que se especifique sus funciones de supervisión en las etapas contractual y postcontractual.
</t>
  </si>
  <si>
    <t xml:space="preserve">Se cumplió con la meta de Capacitar a los funcionarios que ejercerán funciones de supervisión en lo relacionado con  la normativa  aplicable, el procedimiento de supervisión y el Manual de Contratación. </t>
  </si>
  <si>
    <t>Se cumplió con la meta de Expedir Circular dirigida a los supervisores de los contratos, en la que se especifique sus funciones de supervisión en las etapas contractual y postcontractual.
Se evidenció durante la auditoría al Proceso Contractual, que algunos supervisores no publican en el SECOP II de manera oportuna sus informes de supervisión.</t>
  </si>
  <si>
    <t>Se evidenció que en las carpetas físicas de los contratos se cumple con la meta indicada.
Durante la auditoría realizada al proceso de Gestión Contractual, se evidenció que no se suben los informes de supervisión de manera oportuna e igualmente algunos expedientes contractuales de vigencias 2018 y 2019 publicados en el SECOP II,  no contenían todos los documentos requeridos.</t>
  </si>
  <si>
    <t xml:space="preserve">H.5.3  Revisar y actualizar  la Política de Propiedad, Planta y Equipo con el fin de determinar los alcances y roles de los responsables de modificaciones y/o aprobaciones, buscando la delimitación de  funciones con relación a los niveles de aprobación.
</t>
  </si>
  <si>
    <t>Por el tema de la pandemia, no se ha podido verificar por Control Interno la efectividad de la acción, la cual consiste en que todos los funcionarios de la entidad estén de acuerdo y hayan firmado el nuevo documento de sus inventarios</t>
  </si>
  <si>
    <t xml:space="preserve">La Agencia Nacional del Espectro no ejecutó la suma de $1.480.551 .708,41 equivalente al 6.1% de la apropiación definitiva de la vigencia 2018, debido a demoras en la programación contractual, dado que se compromete el mayor porcentaje del presupuesto al finalizar la respectiva vigencia. </t>
  </si>
  <si>
    <t>Se cumplió con la meta de un procedimiento actualizado para promover la mejora en la ejecución presupuestal de la entidad.
Acción no efectiva, ya que aún no se supera la causa raíz del hallazgo y es la devolución  de recursos al Ministerio de Hacienda - Mintic , así mismo, se sigue evidenciando al final de la vigencia, recursos sin ejecutar.</t>
  </si>
  <si>
    <t xml:space="preserve">H.10.3. Expedir Circular dirigida a los supervisores de los contratos, en la que se especifique sus funciones de supervisión en las etapas contractual y postcontractual.
</t>
  </si>
  <si>
    <t xml:space="preserve">H.10.5. Expedir Circular dirigida a los supervisores de los contratos en materia de su función en las etapas contractual y postcontractual.
</t>
  </si>
  <si>
    <t>Se cumplió con la meta de Modificar la cláusula relativa a la  liquidación del contracto.
Durante la Auditoría al Proceso de Gestión Contractual en el segundo semestre de 2020, se evidenció que se requiere mayor gestión para la liquidación de estos; liquidación que en algunos casos fue solicitada por el Supervisor pero al momento de la auditoría no se había realizado.</t>
  </si>
  <si>
    <t>Se evidenció documento "FORMATO CONCEPTO TÉCNICO PARA BAJA DE BIENES NO UTILIZABLES, INSERVIBLES U OBSOLETOS", en su versión 1 publicado en el SIG, 
igualmente, con  fecha 30OCT2020, documento firmado por el funcionario JOSE HERIBERTO MARTÍNEZ MORALES, Coordinador Control Técnico de Espectro, donde emite su concepto para 50 elementos susceptibles de ser dados de baja</t>
  </si>
  <si>
    <t xml:space="preserve">Se cumplió con la meta de un Manual de Procedimientos de Gestión de Bienes ajustado, divulgado y con cierta segregación de funciones.
</t>
  </si>
  <si>
    <t>Se cumplió con la meta de un Manual de Procedimientos de Gestión de Bienes con ajuste de los procedimientos de ingreso y egreso de bienes.
Se evidenció la actualización y publicación de una política de Gestión de bienes</t>
  </si>
  <si>
    <t>Se cumplió con la meta de juste a los procedimientos de ingreso y egreso de bienes y publicación y la adición de un nuevo punto de control que permite  la validación previamente entre el Funcionario Responsable de la Gestión de Bienes y el Coordinador del Grupo de Gestión Administrativa de la entidad</t>
  </si>
  <si>
    <t>Se cumplió con la meta de actualizar la Política de Propiedad, Planta y Equipo, con el fin de determinar los alcances y roles de los responsables de modificaciones y/o aprobaciones, buscando la delimitación de funciones.</t>
  </si>
  <si>
    <t>Se cumplió con la meta de Divulgación de la política contable de la entidad a todos los interesados y funcionarios.
Se evidenció los listados de asistencia a las reuniones.</t>
  </si>
  <si>
    <t>En visitas efectuadas por el  jefe de Control Interno a varias de las estaciones a finales de 2019 y comienzos de 2020, se evidenciaron elementos en los cuales no coincidía la identificación anterior y muchos sin la nueva etiqueta. 
Por el tema de la emergencia sanitaria y confinamiento en casa de los funcionarios, no se pudo efectuar la toma física de inventarios en campo.</t>
  </si>
  <si>
    <t>Se cumplió con la meta de  Poner en producción nuevamente del módulo de Investigaciones al finalizar el segundo semestre de 2019</t>
  </si>
  <si>
    <t>Se cumplió con la meta de Contar con procedimiento y formato de levantamiento de requerimiento y pruebas de aceptación de software.
En la auditoría al proceso y a los contratos realizados se evidenció la aplicación del procedimiento y la satisfacción de usuarios</t>
  </si>
  <si>
    <t>Se cumplió con la meta de contar con un formato técnico que se anexe al informe de supervisión que especifique el grado de avance del contrato. 
En la auditoría al proceso y a los contratos realizados se evidenció la aplicación del formato.</t>
  </si>
  <si>
    <t>Se cumplió con la meta de contar con un Registro de seguimiento a la Planeación Estratégica del proceso.</t>
  </si>
  <si>
    <t>Contar con el procedimiento de seguimiento a la planeación estratégica de TI</t>
  </si>
  <si>
    <t xml:space="preserve">Registro de seguimiento Planeación Estratégica del proceso.
</t>
  </si>
  <si>
    <t>Se cumplió con la meta de Fortalecer la justificación de las adiciones y prorrogas de la Entidad, mediante un formato especifico.
En la auditoría al Proceso de Ti y de Contratación en la vigencia 2020, se evidenció la creación del formato.
El formato será aplicado cuando se requiera.</t>
  </si>
  <si>
    <t>Se cumplió con la meta de  Identificar las competencias a fortalecer para el personal que gestiona el proceso "Gestión de TI" y documentar la matriz de necesidades de capacitación de TI
Se evidenció que gran parte de las necesidades contenidas en el documento se tradujeron en capacitaciones para los funcionarios del área durante el  segundo semestre de 2020</t>
  </si>
  <si>
    <t>Se cumplió con la meta de  Identificar las competencias a fortalecer para el personal que gestiona el proceso "Gestión de TI" y documentar la matriz de necesidades de capacitación de TI.
Se evidenció que  parte de las necesidades contenidas en la matriz se tradujeron en capacitaciones para los funcionarios del área durante el  segundo semestre de 2020</t>
  </si>
  <si>
    <t>Se cumplió con la meta de contar con un Documento que permite establecer el uso y apropiación de las herramientas.
Se evidenció que se están generando las actas de entrega y recibo a satisfacción.</t>
  </si>
  <si>
    <t xml:space="preserve">Se cumplió con la meta de contar con la Actualización de procedimientos de TI incluyendo las actas de recibo a satisfacción
Se verificó la actualización de los procedimientos durante la auditoría al proceso en la vigencia 2020.
</t>
  </si>
  <si>
    <t>Se cumplió con la meta de Modificar formato  de informe de supervisión.
En la auditoría realizada al proceso de Gestión Contractual, se recomendó modificar el formato para incluir el análisis financiero.</t>
  </si>
  <si>
    <t>Se cumplió  con la meta al tercer trimestre de 2020 de "Procesos de contratación de soluciones tecnológicas suscritos en el primer semestre"; el cumplimiento oportuno no se logro integralmente por el tema de la emergencia sanitaria y la revaluación del dólar.</t>
  </si>
  <si>
    <t xml:space="preserve">Se cumplió con la meta de contar con un Repositorio central de los procesos de contratación y transferir al finalizar el contrato el detalle de la ejecución
En la auditoría al Proceso de Contratación en la vigencia 2020, se evidenció la creación y utilización del Repositorio.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</si>
</sst>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yyyy\-mm\-dd;@"/>
  </numFmts>
  <fonts count="20"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sz val="11"/>
      <color rgb="FFFF0000"/>
      <name val="Calibri"/>
      <family val="2"/>
      <scheme val="minor"/>
    </font>
    <font>
      <sz val="11"/>
      <color theme="1"/>
      <name val="Calibri"/>
      <family val="2"/>
    </font>
    <font>
      <sz val="10"/>
      <name val="Arial"/>
      <family val="2"/>
    </font>
    <font>
      <sz val="11"/>
      <name val="Calibri"/>
      <family val="2"/>
      <scheme val="minor"/>
    </font>
    <font>
      <sz val="11"/>
      <name val="Calibri"/>
      <family val="2"/>
    </font>
    <font>
      <sz val="11"/>
      <color theme="1"/>
      <name val="Arial"/>
      <family val="2"/>
    </font>
    <font>
      <sz val="11"/>
      <name val="Arial"/>
      <family val="2"/>
    </font>
    <font>
      <sz val="11"/>
      <color rgb="FFFF0000"/>
      <name val="Calibri"/>
      <family val="2"/>
    </font>
    <font>
      <b/>
      <sz val="9"/>
      <color indexed="81"/>
      <name val="Tahoma"/>
      <family val="2"/>
    </font>
    <font>
      <sz val="9"/>
      <color indexed="81"/>
      <name val="Tahoma"/>
      <family val="2"/>
    </font>
    <font>
      <b/>
      <sz val="14"/>
      <color indexed="81"/>
      <name val="Tahoma"/>
      <family val="2"/>
    </font>
    <font>
      <sz val="14"/>
      <color indexed="81"/>
      <name val="Tahoma"/>
      <family val="2"/>
    </font>
    <font>
      <b/>
      <sz val="12"/>
      <color indexed="81"/>
      <name val="Tahoma"/>
      <family val="2"/>
    </font>
    <font>
      <sz val="12"/>
      <color indexed="81"/>
      <name val="Tahoma"/>
      <family val="2"/>
    </font>
    <font>
      <sz val="11"/>
      <color indexed="8"/>
      <name val="Arial"/>
      <family val="2"/>
    </font>
  </fonts>
  <fills count="6">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indexed="8"/>
      </left>
      <right style="medium">
        <color auto="1"/>
      </right>
      <top style="medium">
        <color indexed="8"/>
      </top>
      <bottom style="medium">
        <color indexed="8"/>
      </bottom>
      <diagonal/>
    </border>
    <border>
      <left style="medium">
        <color auto="1"/>
      </left>
      <right style="medium">
        <color auto="1"/>
      </right>
      <top style="medium">
        <color auto="1"/>
      </top>
      <bottom/>
      <diagonal/>
    </border>
    <border>
      <left style="medium">
        <color auto="1"/>
      </left>
      <right style="medium">
        <color auto="1"/>
      </right>
      <top style="medium">
        <color indexed="8"/>
      </top>
      <bottom style="medium">
        <color indexed="8"/>
      </bottom>
      <diagonal/>
    </border>
    <border>
      <left style="medium">
        <color auto="1"/>
      </left>
      <right style="medium">
        <color auto="1"/>
      </right>
      <top style="medium">
        <color indexed="8"/>
      </top>
      <bottom style="medium">
        <color auto="1"/>
      </bottom>
      <diagonal/>
    </border>
    <border>
      <left style="medium">
        <color indexed="64"/>
      </left>
      <right style="medium">
        <color auto="1"/>
      </right>
      <top style="medium">
        <color indexed="64"/>
      </top>
      <bottom style="medium">
        <color auto="1"/>
      </bottom>
      <diagonal/>
    </border>
    <border>
      <left style="medium">
        <color indexed="64"/>
      </left>
      <right style="medium">
        <color indexed="64"/>
      </right>
      <top style="thin">
        <color indexed="64"/>
      </top>
      <bottom style="thin">
        <color indexed="64"/>
      </bottom>
      <diagonal/>
    </border>
  </borders>
  <cellStyleXfs count="3">
    <xf numFmtId="0" fontId="0" fillId="0" borderId="0"/>
    <xf numFmtId="0" fontId="7" fillId="4" borderId="2"/>
    <xf numFmtId="0" fontId="2" fillId="4" borderId="2"/>
  </cellStyleXfs>
  <cellXfs count="50">
    <xf numFmtId="0" fontId="0" fillId="0" borderId="0" xfId="0"/>
    <xf numFmtId="0" fontId="3" fillId="2" borderId="1" xfId="0" applyFont="1" applyFill="1" applyBorder="1" applyAlignment="1">
      <alignment horizontal="center" vertical="center"/>
    </xf>
    <xf numFmtId="0" fontId="0" fillId="3" borderId="3" xfId="0" applyFill="1" applyBorder="1" applyAlignment="1" applyProtection="1">
      <alignment vertical="center"/>
      <protection locked="0"/>
    </xf>
    <xf numFmtId="164" fontId="4" fillId="3" borderId="4" xfId="0" applyNumberFormat="1" applyFont="1" applyFill="1" applyBorder="1" applyAlignment="1">
      <alignment horizontal="center" vertical="center"/>
    </xf>
    <xf numFmtId="0" fontId="0" fillId="0" borderId="5" xfId="0" applyBorder="1" applyAlignment="1">
      <alignment vertical="center"/>
    </xf>
    <xf numFmtId="0" fontId="0" fillId="3" borderId="3" xfId="0" applyFill="1" applyBorder="1" applyAlignment="1" applyProtection="1">
      <alignment horizontal="justify" vertical="top" wrapText="1"/>
      <protection locked="0"/>
    </xf>
    <xf numFmtId="0" fontId="8" fillId="5" borderId="3" xfId="1" applyFont="1" applyFill="1" applyBorder="1" applyAlignment="1">
      <alignment horizontal="justify" vertical="top" wrapText="1"/>
    </xf>
    <xf numFmtId="0" fontId="9" fillId="5" borderId="3" xfId="1" applyFont="1" applyFill="1" applyBorder="1" applyAlignment="1">
      <alignment horizontal="justify" vertical="top" wrapText="1"/>
    </xf>
    <xf numFmtId="0" fontId="0" fillId="5" borderId="3" xfId="0" applyFill="1" applyBorder="1" applyAlignment="1" applyProtection="1">
      <alignment horizontal="center" vertical="top"/>
      <protection locked="0"/>
    </xf>
    <xf numFmtId="165" fontId="10" fillId="5" borderId="3" xfId="0" applyNumberFormat="1" applyFont="1" applyFill="1" applyBorder="1" applyAlignment="1">
      <alignment horizontal="center" vertical="top" wrapText="1"/>
    </xf>
    <xf numFmtId="0" fontId="2" fillId="5" borderId="3" xfId="0" applyFont="1" applyFill="1" applyBorder="1" applyAlignment="1">
      <alignment horizontal="justify" vertical="top" wrapText="1"/>
    </xf>
    <xf numFmtId="0" fontId="6" fillId="5" borderId="3" xfId="0" applyFont="1" applyFill="1" applyBorder="1" applyAlignment="1">
      <alignment horizontal="justify" vertical="top" wrapText="1"/>
    </xf>
    <xf numFmtId="0" fontId="8" fillId="5" borderId="3" xfId="0" applyFont="1" applyFill="1" applyBorder="1" applyAlignment="1">
      <alignment horizontal="justify" vertical="top" wrapText="1"/>
    </xf>
    <xf numFmtId="0" fontId="9" fillId="5" borderId="3" xfId="0" applyFont="1" applyFill="1" applyBorder="1" applyAlignment="1">
      <alignment horizontal="justify" vertical="top" wrapText="1"/>
    </xf>
    <xf numFmtId="165" fontId="10" fillId="5" borderId="3" xfId="0" applyNumberFormat="1" applyFont="1" applyFill="1" applyBorder="1" applyAlignment="1">
      <alignment horizontal="center" vertical="top"/>
    </xf>
    <xf numFmtId="9" fontId="0" fillId="5" borderId="3" xfId="0" applyNumberFormat="1" applyFill="1" applyBorder="1" applyAlignment="1" applyProtection="1">
      <alignment horizontal="center" vertical="top"/>
      <protection locked="0"/>
    </xf>
    <xf numFmtId="9" fontId="8" fillId="5" borderId="3" xfId="1" applyNumberFormat="1" applyFont="1" applyFill="1" applyBorder="1" applyAlignment="1">
      <alignment horizontal="justify" vertical="top" wrapText="1"/>
    </xf>
    <xf numFmtId="165" fontId="11" fillId="5" borderId="3" xfId="1" applyNumberFormat="1" applyFont="1" applyFill="1" applyBorder="1" applyAlignment="1">
      <alignment horizontal="center" vertical="top" wrapText="1"/>
    </xf>
    <xf numFmtId="49" fontId="8" fillId="5" borderId="3" xfId="1" applyNumberFormat="1" applyFont="1" applyFill="1" applyBorder="1" applyAlignment="1">
      <alignment horizontal="center" vertical="top" wrapText="1"/>
    </xf>
    <xf numFmtId="0" fontId="2" fillId="5" borderId="3" xfId="1" applyFont="1" applyFill="1" applyBorder="1" applyAlignment="1">
      <alignment horizontal="justify" vertical="top" wrapText="1"/>
    </xf>
    <xf numFmtId="0" fontId="6" fillId="5" borderId="3" xfId="1" applyFont="1" applyFill="1" applyBorder="1" applyAlignment="1">
      <alignment horizontal="justify" vertical="top" wrapText="1"/>
    </xf>
    <xf numFmtId="0" fontId="8" fillId="5" borderId="3" xfId="1" applyFont="1" applyFill="1" applyBorder="1" applyAlignment="1">
      <alignment horizontal="center" vertical="top" wrapText="1"/>
    </xf>
    <xf numFmtId="0" fontId="0" fillId="3" borderId="6" xfId="0" applyFill="1" applyBorder="1" applyAlignment="1" applyProtection="1">
      <alignment vertical="center"/>
      <protection locked="0"/>
    </xf>
    <xf numFmtId="0" fontId="0" fillId="3" borderId="6" xfId="0" applyFill="1" applyBorder="1" applyAlignment="1" applyProtection="1">
      <alignment horizontal="justify" vertical="top" wrapText="1"/>
      <protection locked="0"/>
    </xf>
    <xf numFmtId="0" fontId="8" fillId="5" borderId="6" xfId="1" applyFont="1" applyFill="1" applyBorder="1" applyAlignment="1">
      <alignment horizontal="justify" vertical="top" wrapText="1"/>
    </xf>
    <xf numFmtId="0" fontId="9" fillId="5" borderId="6" xfId="1" applyFont="1" applyFill="1" applyBorder="1" applyAlignment="1">
      <alignment horizontal="justify" vertical="top" wrapText="1"/>
    </xf>
    <xf numFmtId="9" fontId="8" fillId="5" borderId="6" xfId="1" applyNumberFormat="1" applyFont="1" applyFill="1" applyBorder="1" applyAlignment="1">
      <alignment horizontal="center" vertical="top" wrapText="1"/>
    </xf>
    <xf numFmtId="165" fontId="11" fillId="5" borderId="6" xfId="1" applyNumberFormat="1" applyFont="1" applyFill="1" applyBorder="1" applyAlignment="1">
      <alignment horizontal="center" vertical="top" wrapText="1"/>
    </xf>
    <xf numFmtId="0" fontId="0" fillId="3" borderId="7" xfId="0" applyFill="1" applyBorder="1" applyAlignment="1" applyProtection="1">
      <alignment vertical="center"/>
      <protection locked="0"/>
    </xf>
    <xf numFmtId="0" fontId="0" fillId="3" borderId="7" xfId="0" applyFill="1" applyBorder="1" applyAlignment="1" applyProtection="1">
      <alignment horizontal="justify" vertical="top" wrapText="1"/>
      <protection locked="0"/>
    </xf>
    <xf numFmtId="0" fontId="8" fillId="5" borderId="7" xfId="1" applyFont="1" applyFill="1" applyBorder="1" applyAlignment="1">
      <alignment horizontal="justify" vertical="top" wrapText="1"/>
    </xf>
    <xf numFmtId="0" fontId="9" fillId="5" borderId="8" xfId="1" applyFont="1" applyFill="1" applyBorder="1" applyAlignment="1">
      <alignment horizontal="justify" vertical="top" wrapText="1"/>
    </xf>
    <xf numFmtId="0" fontId="8" fillId="5" borderId="8" xfId="1" applyFont="1" applyFill="1" applyBorder="1" applyAlignment="1">
      <alignment horizontal="justify" vertical="top" wrapText="1"/>
    </xf>
    <xf numFmtId="0" fontId="8" fillId="5" borderId="8" xfId="1" applyFont="1" applyFill="1" applyBorder="1" applyAlignment="1">
      <alignment horizontal="center" vertical="top" wrapText="1"/>
    </xf>
    <xf numFmtId="165" fontId="11" fillId="5" borderId="8" xfId="1" applyNumberFormat="1" applyFont="1" applyFill="1" applyBorder="1" applyAlignment="1">
      <alignment horizontal="center" vertical="top" wrapText="1"/>
    </xf>
    <xf numFmtId="2" fontId="19" fillId="3" borderId="3" xfId="0" applyNumberFormat="1" applyFont="1" applyFill="1" applyBorder="1" applyAlignment="1" applyProtection="1">
      <alignment horizontal="center" vertical="top"/>
      <protection locked="0"/>
    </xf>
    <xf numFmtId="0" fontId="11" fillId="5" borderId="9" xfId="1" applyFont="1" applyFill="1" applyBorder="1" applyAlignment="1">
      <alignment horizontal="center" vertical="center" wrapText="1"/>
    </xf>
    <xf numFmtId="0" fontId="0" fillId="3" borderId="9" xfId="0" applyFill="1" applyBorder="1" applyAlignment="1" applyProtection="1">
      <alignment horizontal="justify" vertical="top" wrapText="1"/>
      <protection locked="0"/>
    </xf>
    <xf numFmtId="0" fontId="0" fillId="5" borderId="9" xfId="0" applyFill="1" applyBorder="1" applyAlignment="1">
      <alignment horizontal="justify" vertical="top" wrapText="1"/>
    </xf>
    <xf numFmtId="0" fontId="0" fillId="0" borderId="9" xfId="0" applyBorder="1" applyAlignment="1">
      <alignment horizontal="center" vertical="center"/>
    </xf>
    <xf numFmtId="1" fontId="11" fillId="5" borderId="9" xfId="1" applyNumberFormat="1" applyFont="1" applyFill="1" applyBorder="1" applyAlignment="1">
      <alignment horizontal="center" vertical="center" wrapText="1"/>
    </xf>
    <xf numFmtId="0" fontId="8" fillId="5" borderId="10" xfId="2" applyFont="1" applyFill="1" applyBorder="1" applyAlignment="1">
      <alignment horizontal="justify" vertical="top" wrapText="1"/>
    </xf>
    <xf numFmtId="0" fontId="8" fillId="5" borderId="9" xfId="0" applyFont="1" applyFill="1" applyBorder="1" applyAlignment="1">
      <alignment horizontal="justify" vertical="top" wrapText="1"/>
    </xf>
    <xf numFmtId="0" fontId="0" fillId="5" borderId="5" xfId="0" applyFill="1" applyBorder="1" applyAlignment="1">
      <alignment vertical="center"/>
    </xf>
    <xf numFmtId="0" fontId="0" fillId="5" borderId="3" xfId="0" applyFill="1" applyBorder="1" applyAlignment="1" applyProtection="1">
      <alignment vertical="center"/>
      <protection locked="0"/>
    </xf>
    <xf numFmtId="0" fontId="0" fillId="5" borderId="3" xfId="0" applyFill="1" applyBorder="1" applyAlignment="1" applyProtection="1">
      <alignment horizontal="justify" vertical="top" wrapText="1"/>
      <protection locked="0"/>
    </xf>
    <xf numFmtId="2" fontId="19" fillId="5" borderId="3" xfId="0" applyNumberFormat="1" applyFont="1" applyFill="1" applyBorder="1" applyAlignment="1" applyProtection="1">
      <alignment horizontal="center" vertical="top"/>
      <protection locked="0"/>
    </xf>
    <xf numFmtId="0" fontId="0" fillId="5" borderId="0" xfId="0" applyFill="1"/>
    <xf numFmtId="0" fontId="3" fillId="2" borderId="1" xfId="0" applyFont="1" applyFill="1" applyBorder="1" applyAlignment="1">
      <alignment horizontal="center" vertical="center"/>
    </xf>
    <xf numFmtId="0" fontId="0" fillId="0" borderId="0" xfId="0"/>
  </cellXfs>
  <cellStyles count="3">
    <cellStyle name="Normal" xfId="0" builtinId="0"/>
    <cellStyle name="Normal 2" xfId="1" xr:uid="{D383E3B5-15FE-4E0C-BA2B-A5CFA11148A3}"/>
    <cellStyle name="Normal 2 3" xfId="2" xr:uid="{57AD7482-AE51-44CA-BDAA-907F61D7C28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tabSelected="1" topLeftCell="J25" zoomScale="71" zoomScaleNormal="71" workbookViewId="0">
      <selection activeCell="I11" sqref="I11"/>
    </sheetView>
  </sheetViews>
  <sheetFormatPr baseColWidth="10" defaultColWidth="9.140625" defaultRowHeight="15" x14ac:dyDescent="0.25"/>
  <cols>
    <col min="2" max="2" width="10.5703125" customWidth="1"/>
    <col min="3" max="3" width="22" customWidth="1"/>
    <col min="4" max="4" width="19.28515625" customWidth="1"/>
    <col min="5" max="5" width="30" customWidth="1"/>
    <col min="6" max="6" width="24" customWidth="1"/>
    <col min="7" max="7" width="24.140625" customWidth="1"/>
    <col min="8" max="8" width="31" customWidth="1"/>
    <col min="9" max="9" width="36" customWidth="1"/>
    <col min="10" max="10" width="47" customWidth="1"/>
    <col min="11" max="11" width="35" customWidth="1"/>
    <col min="12" max="12" width="40" customWidth="1"/>
    <col min="13" max="13" width="36" customWidth="1"/>
    <col min="14" max="14" width="25.85546875" customWidth="1"/>
    <col min="15" max="15" width="39.28515625"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11616</v>
      </c>
    </row>
    <row r="5" spans="1:15" x14ac:dyDescent="0.25">
      <c r="B5" s="1" t="s">
        <v>6</v>
      </c>
      <c r="C5" s="3">
        <v>44196</v>
      </c>
    </row>
    <row r="6" spans="1:15" x14ac:dyDescent="0.25">
      <c r="B6" s="1" t="s">
        <v>7</v>
      </c>
      <c r="C6" s="1">
        <v>6</v>
      </c>
      <c r="D6" s="1" t="s">
        <v>8</v>
      </c>
    </row>
    <row r="8" spans="1:15" x14ac:dyDescent="0.25">
      <c r="A8" s="1" t="s">
        <v>9</v>
      </c>
      <c r="B8" s="48" t="s">
        <v>10</v>
      </c>
      <c r="C8" s="49"/>
      <c r="D8" s="49"/>
      <c r="E8" s="49"/>
      <c r="F8" s="49"/>
      <c r="G8" s="49"/>
      <c r="H8" s="49"/>
      <c r="I8" s="49"/>
      <c r="J8" s="49"/>
      <c r="K8" s="49"/>
      <c r="L8" s="49"/>
      <c r="M8" s="49"/>
      <c r="N8" s="49"/>
      <c r="O8" s="49"/>
    </row>
    <row r="9" spans="1:15" x14ac:dyDescent="0.25">
      <c r="C9" s="1">
        <v>4</v>
      </c>
      <c r="D9" s="1">
        <v>8</v>
      </c>
      <c r="E9" s="1">
        <v>12</v>
      </c>
      <c r="F9" s="1">
        <v>16</v>
      </c>
      <c r="G9" s="1">
        <v>20</v>
      </c>
      <c r="H9" s="1">
        <v>24</v>
      </c>
      <c r="I9" s="1">
        <v>28</v>
      </c>
      <c r="J9" s="1">
        <v>31</v>
      </c>
      <c r="K9" s="1">
        <v>32</v>
      </c>
      <c r="L9" s="1">
        <v>36</v>
      </c>
      <c r="M9" s="1">
        <v>40</v>
      </c>
      <c r="N9" s="1">
        <v>44</v>
      </c>
      <c r="O9" s="1">
        <v>48</v>
      </c>
    </row>
    <row r="10" spans="1:15" ht="31.5" customHeight="1" thickBot="1" x14ac:dyDescent="0.3">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270.75" customHeight="1" thickBot="1" x14ac:dyDescent="0.3">
      <c r="A11" s="1">
        <v>1</v>
      </c>
      <c r="B11" s="4" t="s">
        <v>24</v>
      </c>
      <c r="C11" s="2" t="s">
        <v>26</v>
      </c>
      <c r="D11" s="2" t="s">
        <v>27</v>
      </c>
      <c r="E11" s="5" t="s">
        <v>28</v>
      </c>
      <c r="F11" s="5" t="s">
        <v>29</v>
      </c>
      <c r="G11" s="6" t="s">
        <v>30</v>
      </c>
      <c r="H11" s="7" t="s">
        <v>31</v>
      </c>
      <c r="I11" s="6" t="s">
        <v>32</v>
      </c>
      <c r="J11" s="8">
        <v>1</v>
      </c>
      <c r="K11" s="9">
        <v>43795</v>
      </c>
      <c r="L11" s="9">
        <v>44159</v>
      </c>
      <c r="M11" s="35">
        <f>(L11-K11)/7</f>
        <v>52</v>
      </c>
      <c r="N11" s="36">
        <v>0.4</v>
      </c>
      <c r="O11" s="37" t="s">
        <v>291</v>
      </c>
    </row>
    <row r="12" spans="1:15" ht="240.75" thickBot="1" x14ac:dyDescent="0.3">
      <c r="B12" s="4" t="s">
        <v>33</v>
      </c>
      <c r="C12" s="2" t="s">
        <v>26</v>
      </c>
      <c r="D12" s="2" t="s">
        <v>27</v>
      </c>
      <c r="E12" s="5" t="s">
        <v>28</v>
      </c>
      <c r="F12" s="5" t="s">
        <v>29</v>
      </c>
      <c r="G12" s="6" t="s">
        <v>34</v>
      </c>
      <c r="H12" s="7" t="s">
        <v>35</v>
      </c>
      <c r="I12" s="6" t="s">
        <v>36</v>
      </c>
      <c r="J12" s="8">
        <v>4</v>
      </c>
      <c r="K12" s="9">
        <v>43795</v>
      </c>
      <c r="L12" s="9">
        <v>43891</v>
      </c>
      <c r="M12" s="35">
        <f t="shared" ref="M12:M75" si="0">(L12-K12)/7</f>
        <v>13.714285714285714</v>
      </c>
      <c r="N12" s="36">
        <v>4</v>
      </c>
      <c r="O12" s="38" t="s">
        <v>292</v>
      </c>
    </row>
    <row r="13" spans="1:15" ht="225.75" thickBot="1" x14ac:dyDescent="0.3">
      <c r="B13" s="4" t="s">
        <v>37</v>
      </c>
      <c r="C13" s="2" t="s">
        <v>26</v>
      </c>
      <c r="D13" s="2" t="s">
        <v>38</v>
      </c>
      <c r="E13" s="5" t="s">
        <v>39</v>
      </c>
      <c r="F13" s="5" t="s">
        <v>40</v>
      </c>
      <c r="G13" s="10" t="s">
        <v>41</v>
      </c>
      <c r="H13" s="11" t="s">
        <v>42</v>
      </c>
      <c r="I13" s="10" t="s">
        <v>43</v>
      </c>
      <c r="J13" s="8">
        <v>1</v>
      </c>
      <c r="K13" s="9">
        <v>43797</v>
      </c>
      <c r="L13" s="9">
        <v>43830</v>
      </c>
      <c r="M13" s="35">
        <f t="shared" si="0"/>
        <v>4.7142857142857144</v>
      </c>
      <c r="N13" s="36">
        <v>1</v>
      </c>
      <c r="O13" s="38" t="s">
        <v>293</v>
      </c>
    </row>
    <row r="14" spans="1:15" ht="225.75" thickBot="1" x14ac:dyDescent="0.3">
      <c r="B14" s="4" t="s">
        <v>44</v>
      </c>
      <c r="C14" s="2" t="s">
        <v>26</v>
      </c>
      <c r="D14" s="2" t="s">
        <v>38</v>
      </c>
      <c r="E14" s="5" t="s">
        <v>39</v>
      </c>
      <c r="F14" s="5" t="s">
        <v>40</v>
      </c>
      <c r="G14" s="10" t="s">
        <v>41</v>
      </c>
      <c r="H14" s="11" t="s">
        <v>42</v>
      </c>
      <c r="I14" s="10" t="s">
        <v>45</v>
      </c>
      <c r="J14" s="8">
        <v>1</v>
      </c>
      <c r="K14" s="9">
        <v>43797</v>
      </c>
      <c r="L14" s="9">
        <v>43830</v>
      </c>
      <c r="M14" s="35">
        <f t="shared" si="0"/>
        <v>4.7142857142857144</v>
      </c>
      <c r="N14" s="36">
        <v>1</v>
      </c>
      <c r="O14" s="38" t="s">
        <v>293</v>
      </c>
    </row>
    <row r="15" spans="1:15" ht="225.75" thickBot="1" x14ac:dyDescent="0.3">
      <c r="B15" s="4" t="s">
        <v>46</v>
      </c>
      <c r="C15" s="2" t="s">
        <v>26</v>
      </c>
      <c r="D15" s="2" t="s">
        <v>38</v>
      </c>
      <c r="E15" s="5" t="s">
        <v>39</v>
      </c>
      <c r="F15" s="5" t="s">
        <v>40</v>
      </c>
      <c r="G15" s="12" t="s">
        <v>47</v>
      </c>
      <c r="H15" s="13" t="s">
        <v>48</v>
      </c>
      <c r="I15" s="10" t="s">
        <v>49</v>
      </c>
      <c r="J15" s="8">
        <v>1</v>
      </c>
      <c r="K15" s="9">
        <v>43770</v>
      </c>
      <c r="L15" s="9">
        <v>43861</v>
      </c>
      <c r="M15" s="35">
        <f t="shared" si="0"/>
        <v>13</v>
      </c>
      <c r="N15" s="36">
        <v>1</v>
      </c>
      <c r="O15" s="38" t="s">
        <v>294</v>
      </c>
    </row>
    <row r="16" spans="1:15" ht="225.75" thickBot="1" x14ac:dyDescent="0.3">
      <c r="B16" s="4" t="s">
        <v>50</v>
      </c>
      <c r="C16" s="2" t="s">
        <v>26</v>
      </c>
      <c r="D16" s="2" t="s">
        <v>38</v>
      </c>
      <c r="E16" s="5" t="s">
        <v>39</v>
      </c>
      <c r="F16" s="5" t="s">
        <v>40</v>
      </c>
      <c r="G16" s="10" t="s">
        <v>51</v>
      </c>
      <c r="H16" s="13" t="s">
        <v>52</v>
      </c>
      <c r="I16" s="10" t="s">
        <v>53</v>
      </c>
      <c r="J16" s="8">
        <v>1</v>
      </c>
      <c r="K16" s="9">
        <v>43800</v>
      </c>
      <c r="L16" s="9">
        <v>43982</v>
      </c>
      <c r="M16" s="35">
        <f t="shared" si="0"/>
        <v>26</v>
      </c>
      <c r="N16" s="36">
        <v>1</v>
      </c>
      <c r="O16" s="38" t="s">
        <v>295</v>
      </c>
    </row>
    <row r="17" spans="2:15" ht="225.75" thickBot="1" x14ac:dyDescent="0.3">
      <c r="B17" s="4" t="s">
        <v>54</v>
      </c>
      <c r="C17" s="2" t="s">
        <v>26</v>
      </c>
      <c r="D17" s="2" t="s">
        <v>38</v>
      </c>
      <c r="E17" s="5" t="s">
        <v>39</v>
      </c>
      <c r="F17" s="5" t="s">
        <v>40</v>
      </c>
      <c r="G17" s="10" t="s">
        <v>51</v>
      </c>
      <c r="H17" s="13" t="s">
        <v>55</v>
      </c>
      <c r="I17" s="10" t="s">
        <v>56</v>
      </c>
      <c r="J17" s="8">
        <v>1</v>
      </c>
      <c r="K17" s="9">
        <v>43800</v>
      </c>
      <c r="L17" s="9">
        <v>43982</v>
      </c>
      <c r="M17" s="35">
        <f t="shared" si="0"/>
        <v>26</v>
      </c>
      <c r="N17" s="36">
        <v>1</v>
      </c>
      <c r="O17" s="38" t="s">
        <v>295</v>
      </c>
    </row>
    <row r="18" spans="2:15" ht="210.75" thickBot="1" x14ac:dyDescent="0.3">
      <c r="B18" s="4" t="s">
        <v>57</v>
      </c>
      <c r="C18" s="2" t="s">
        <v>26</v>
      </c>
      <c r="D18" s="2" t="s">
        <v>58</v>
      </c>
      <c r="E18" s="5" t="s">
        <v>59</v>
      </c>
      <c r="F18" s="5" t="s">
        <v>60</v>
      </c>
      <c r="G18" s="10" t="s">
        <v>61</v>
      </c>
      <c r="H18" s="11" t="s">
        <v>62</v>
      </c>
      <c r="I18" s="12" t="s">
        <v>63</v>
      </c>
      <c r="J18" s="8">
        <v>1</v>
      </c>
      <c r="K18" s="9">
        <v>43795</v>
      </c>
      <c r="L18" s="9">
        <v>44159</v>
      </c>
      <c r="M18" s="35">
        <f t="shared" si="0"/>
        <v>52</v>
      </c>
      <c r="N18" s="36">
        <v>1</v>
      </c>
      <c r="O18" s="38" t="s">
        <v>296</v>
      </c>
    </row>
    <row r="19" spans="2:15" ht="255.75" thickBot="1" x14ac:dyDescent="0.3">
      <c r="B19" s="4" t="s">
        <v>64</v>
      </c>
      <c r="C19" s="2" t="s">
        <v>26</v>
      </c>
      <c r="D19" s="2" t="s">
        <v>65</v>
      </c>
      <c r="E19" s="5" t="s">
        <v>66</v>
      </c>
      <c r="F19" s="5" t="s">
        <v>71</v>
      </c>
      <c r="G19" s="12" t="s">
        <v>67</v>
      </c>
      <c r="H19" s="13" t="s">
        <v>68</v>
      </c>
      <c r="I19" s="12" t="s">
        <v>69</v>
      </c>
      <c r="J19" s="8">
        <v>1</v>
      </c>
      <c r="K19" s="9">
        <v>43800</v>
      </c>
      <c r="L19" s="9">
        <v>43830</v>
      </c>
      <c r="M19" s="35">
        <f t="shared" si="0"/>
        <v>4.2857142857142856</v>
      </c>
      <c r="N19" s="36">
        <v>1</v>
      </c>
      <c r="O19" s="38" t="s">
        <v>297</v>
      </c>
    </row>
    <row r="20" spans="2:15" ht="255.75" thickBot="1" x14ac:dyDescent="0.3">
      <c r="B20" s="4" t="s">
        <v>70</v>
      </c>
      <c r="C20" s="2" t="s">
        <v>26</v>
      </c>
      <c r="D20" s="2" t="s">
        <v>65</v>
      </c>
      <c r="E20" s="5" t="s">
        <v>66</v>
      </c>
      <c r="F20" s="5" t="s">
        <v>71</v>
      </c>
      <c r="G20" s="12" t="s">
        <v>72</v>
      </c>
      <c r="H20" s="13" t="s">
        <v>73</v>
      </c>
      <c r="I20" s="10" t="s">
        <v>53</v>
      </c>
      <c r="J20" s="8">
        <v>1</v>
      </c>
      <c r="K20" s="9">
        <v>43800</v>
      </c>
      <c r="L20" s="9">
        <v>43921</v>
      </c>
      <c r="M20" s="35">
        <f t="shared" si="0"/>
        <v>17.285714285714285</v>
      </c>
      <c r="N20" s="36">
        <v>1</v>
      </c>
      <c r="O20" s="38" t="s">
        <v>298</v>
      </c>
    </row>
    <row r="21" spans="2:15" ht="270.75" thickBot="1" x14ac:dyDescent="0.3">
      <c r="B21" s="4" t="s">
        <v>74</v>
      </c>
      <c r="C21" s="2" t="s">
        <v>26</v>
      </c>
      <c r="D21" s="2" t="s">
        <v>75</v>
      </c>
      <c r="E21" s="5" t="s">
        <v>76</v>
      </c>
      <c r="F21" s="5" t="s">
        <v>77</v>
      </c>
      <c r="G21" s="12" t="s">
        <v>78</v>
      </c>
      <c r="H21" s="13" t="s">
        <v>79</v>
      </c>
      <c r="I21" s="10" t="s">
        <v>80</v>
      </c>
      <c r="J21" s="8">
        <v>1</v>
      </c>
      <c r="K21" s="9">
        <v>43800</v>
      </c>
      <c r="L21" s="9">
        <v>44012</v>
      </c>
      <c r="M21" s="35">
        <f t="shared" si="0"/>
        <v>30.285714285714285</v>
      </c>
      <c r="N21" s="36">
        <v>1</v>
      </c>
      <c r="O21" s="38" t="s">
        <v>339</v>
      </c>
    </row>
    <row r="22" spans="2:15" ht="270.75" thickBot="1" x14ac:dyDescent="0.3">
      <c r="B22" s="4" t="s">
        <v>81</v>
      </c>
      <c r="C22" s="2" t="s">
        <v>26</v>
      </c>
      <c r="D22" s="2" t="s">
        <v>75</v>
      </c>
      <c r="E22" s="5" t="s">
        <v>76</v>
      </c>
      <c r="F22" s="5" t="s">
        <v>77</v>
      </c>
      <c r="G22" s="12" t="s">
        <v>78</v>
      </c>
      <c r="H22" s="13" t="s">
        <v>79</v>
      </c>
      <c r="I22" s="10" t="s">
        <v>82</v>
      </c>
      <c r="J22" s="8">
        <v>1</v>
      </c>
      <c r="K22" s="9">
        <v>43800</v>
      </c>
      <c r="L22" s="9">
        <v>44012</v>
      </c>
      <c r="M22" s="35">
        <f t="shared" si="0"/>
        <v>30.285714285714285</v>
      </c>
      <c r="N22" s="36">
        <v>1</v>
      </c>
      <c r="O22" s="38" t="s">
        <v>340</v>
      </c>
    </row>
    <row r="23" spans="2:15" ht="270.75" thickBot="1" x14ac:dyDescent="0.3">
      <c r="B23" s="4" t="s">
        <v>83</v>
      </c>
      <c r="C23" s="2" t="s">
        <v>26</v>
      </c>
      <c r="D23" s="2" t="s">
        <v>75</v>
      </c>
      <c r="E23" s="5" t="s">
        <v>76</v>
      </c>
      <c r="F23" s="5" t="s">
        <v>77</v>
      </c>
      <c r="G23" s="12" t="s">
        <v>84</v>
      </c>
      <c r="H23" s="13" t="s">
        <v>85</v>
      </c>
      <c r="I23" s="10" t="s">
        <v>86</v>
      </c>
      <c r="J23" s="8">
        <v>2</v>
      </c>
      <c r="K23" s="9">
        <v>43800</v>
      </c>
      <c r="L23" s="9">
        <v>44012</v>
      </c>
      <c r="M23" s="35">
        <f t="shared" si="0"/>
        <v>30.285714285714285</v>
      </c>
      <c r="N23" s="36">
        <v>2</v>
      </c>
      <c r="O23" s="38" t="s">
        <v>341</v>
      </c>
    </row>
    <row r="24" spans="2:15" ht="270.75" thickBot="1" x14ac:dyDescent="0.3">
      <c r="B24" s="4" t="s">
        <v>87</v>
      </c>
      <c r="C24" s="2" t="s">
        <v>26</v>
      </c>
      <c r="D24" s="2" t="s">
        <v>75</v>
      </c>
      <c r="E24" s="5" t="s">
        <v>76</v>
      </c>
      <c r="F24" s="5" t="s">
        <v>77</v>
      </c>
      <c r="G24" s="12" t="s">
        <v>331</v>
      </c>
      <c r="H24" s="13" t="s">
        <v>88</v>
      </c>
      <c r="I24" s="10" t="s">
        <v>89</v>
      </c>
      <c r="J24" s="8">
        <v>1</v>
      </c>
      <c r="K24" s="14">
        <v>43832</v>
      </c>
      <c r="L24" s="14">
        <v>44012</v>
      </c>
      <c r="M24" s="35">
        <f t="shared" si="0"/>
        <v>25.714285714285715</v>
      </c>
      <c r="N24" s="36">
        <v>1</v>
      </c>
      <c r="O24" s="38" t="s">
        <v>342</v>
      </c>
    </row>
    <row r="25" spans="2:15" ht="270.75" thickBot="1" x14ac:dyDescent="0.3">
      <c r="B25" s="4" t="s">
        <v>90</v>
      </c>
      <c r="C25" s="2" t="s">
        <v>26</v>
      </c>
      <c r="D25" s="2" t="s">
        <v>75</v>
      </c>
      <c r="E25" s="5" t="s">
        <v>76</v>
      </c>
      <c r="F25" s="5" t="s">
        <v>77</v>
      </c>
      <c r="G25" s="12" t="s">
        <v>91</v>
      </c>
      <c r="H25" s="13" t="s">
        <v>92</v>
      </c>
      <c r="I25" s="10" t="s">
        <v>93</v>
      </c>
      <c r="J25" s="8">
        <v>4</v>
      </c>
      <c r="K25" s="14">
        <v>43832</v>
      </c>
      <c r="L25" s="14">
        <v>44012</v>
      </c>
      <c r="M25" s="35">
        <f t="shared" si="0"/>
        <v>25.714285714285715</v>
      </c>
      <c r="N25" s="36">
        <v>4</v>
      </c>
      <c r="O25" s="38" t="s">
        <v>299</v>
      </c>
    </row>
    <row r="26" spans="2:15" ht="270.75" thickBot="1" x14ac:dyDescent="0.3">
      <c r="B26" s="4" t="s">
        <v>94</v>
      </c>
      <c r="C26" s="2" t="s">
        <v>26</v>
      </c>
      <c r="D26" s="2" t="s">
        <v>75</v>
      </c>
      <c r="E26" s="5" t="s">
        <v>76</v>
      </c>
      <c r="F26" s="5" t="s">
        <v>77</v>
      </c>
      <c r="G26" s="12" t="s">
        <v>91</v>
      </c>
      <c r="H26" s="13" t="s">
        <v>92</v>
      </c>
      <c r="I26" s="10" t="s">
        <v>95</v>
      </c>
      <c r="J26" s="8">
        <v>4</v>
      </c>
      <c r="K26" s="14">
        <v>43832</v>
      </c>
      <c r="L26" s="14">
        <v>44012</v>
      </c>
      <c r="M26" s="35">
        <f t="shared" si="0"/>
        <v>25.714285714285715</v>
      </c>
      <c r="N26" s="36">
        <v>4</v>
      </c>
      <c r="O26" s="38" t="s">
        <v>343</v>
      </c>
    </row>
    <row r="27" spans="2:15" ht="270.75" thickBot="1" x14ac:dyDescent="0.3">
      <c r="B27" s="4" t="s">
        <v>96</v>
      </c>
      <c r="C27" s="2" t="s">
        <v>26</v>
      </c>
      <c r="D27" s="2" t="s">
        <v>75</v>
      </c>
      <c r="E27" s="5" t="s">
        <v>76</v>
      </c>
      <c r="F27" s="5" t="s">
        <v>77</v>
      </c>
      <c r="G27" s="12" t="s">
        <v>97</v>
      </c>
      <c r="H27" s="13" t="s">
        <v>98</v>
      </c>
      <c r="I27" s="10" t="s">
        <v>99</v>
      </c>
      <c r="J27" s="8">
        <v>2</v>
      </c>
      <c r="K27" s="14">
        <v>43800</v>
      </c>
      <c r="L27" s="14">
        <v>43921</v>
      </c>
      <c r="M27" s="35">
        <f t="shared" si="0"/>
        <v>17.285714285714285</v>
      </c>
      <c r="N27" s="39">
        <v>1.95</v>
      </c>
      <c r="O27" s="38" t="s">
        <v>344</v>
      </c>
    </row>
    <row r="28" spans="2:15" ht="270.75" thickBot="1" x14ac:dyDescent="0.3">
      <c r="B28" s="4" t="s">
        <v>100</v>
      </c>
      <c r="C28" s="2" t="s">
        <v>26</v>
      </c>
      <c r="D28" s="2" t="s">
        <v>75</v>
      </c>
      <c r="E28" s="5" t="s">
        <v>76</v>
      </c>
      <c r="F28" s="5" t="s">
        <v>77</v>
      </c>
      <c r="G28" s="12" t="s">
        <v>101</v>
      </c>
      <c r="H28" s="13" t="s">
        <v>102</v>
      </c>
      <c r="I28" s="10" t="s">
        <v>103</v>
      </c>
      <c r="J28" s="8">
        <v>1</v>
      </c>
      <c r="K28" s="14">
        <v>43800</v>
      </c>
      <c r="L28" s="14">
        <v>44161</v>
      </c>
      <c r="M28" s="35">
        <f t="shared" si="0"/>
        <v>51.571428571428569</v>
      </c>
      <c r="N28" s="36">
        <v>1</v>
      </c>
      <c r="O28" s="38" t="s">
        <v>338</v>
      </c>
    </row>
    <row r="29" spans="2:15" ht="270.75" thickBot="1" x14ac:dyDescent="0.3">
      <c r="B29" s="4" t="s">
        <v>104</v>
      </c>
      <c r="C29" s="2" t="s">
        <v>26</v>
      </c>
      <c r="D29" s="2" t="s">
        <v>75</v>
      </c>
      <c r="E29" s="5" t="s">
        <v>76</v>
      </c>
      <c r="F29" s="5" t="s">
        <v>77</v>
      </c>
      <c r="G29" s="12" t="s">
        <v>105</v>
      </c>
      <c r="H29" s="13" t="s">
        <v>106</v>
      </c>
      <c r="I29" s="10" t="s">
        <v>107</v>
      </c>
      <c r="J29" s="8">
        <v>1</v>
      </c>
      <c r="K29" s="14">
        <v>43800</v>
      </c>
      <c r="L29" s="14">
        <v>44012</v>
      </c>
      <c r="M29" s="35">
        <f t="shared" si="0"/>
        <v>30.285714285714285</v>
      </c>
      <c r="N29" s="40">
        <v>1</v>
      </c>
      <c r="O29" s="38" t="s">
        <v>300</v>
      </c>
    </row>
    <row r="30" spans="2:15" ht="270.75" thickBot="1" x14ac:dyDescent="0.3">
      <c r="B30" s="4" t="s">
        <v>108</v>
      </c>
      <c r="C30" s="2" t="s">
        <v>26</v>
      </c>
      <c r="D30" s="2" t="s">
        <v>75</v>
      </c>
      <c r="E30" s="5" t="s">
        <v>76</v>
      </c>
      <c r="F30" s="5" t="s">
        <v>77</v>
      </c>
      <c r="G30" s="12" t="s">
        <v>109</v>
      </c>
      <c r="H30" s="11" t="s">
        <v>110</v>
      </c>
      <c r="I30" s="10" t="s">
        <v>111</v>
      </c>
      <c r="J30" s="15">
        <v>1</v>
      </c>
      <c r="K30" s="14">
        <v>43800</v>
      </c>
      <c r="L30" s="14">
        <v>44161</v>
      </c>
      <c r="M30" s="35">
        <f t="shared" si="0"/>
        <v>51.571428571428569</v>
      </c>
      <c r="N30" s="40">
        <v>100</v>
      </c>
      <c r="O30" s="38" t="s">
        <v>301</v>
      </c>
    </row>
    <row r="31" spans="2:15" ht="270.75" thickBot="1" x14ac:dyDescent="0.3">
      <c r="B31" s="4" t="s">
        <v>112</v>
      </c>
      <c r="C31" s="2" t="s">
        <v>26</v>
      </c>
      <c r="D31" s="2" t="s">
        <v>75</v>
      </c>
      <c r="E31" s="5" t="s">
        <v>76</v>
      </c>
      <c r="F31" s="5" t="s">
        <v>77</v>
      </c>
      <c r="G31" s="12" t="s">
        <v>113</v>
      </c>
      <c r="H31" s="11" t="s">
        <v>114</v>
      </c>
      <c r="I31" s="10" t="s">
        <v>115</v>
      </c>
      <c r="J31" s="15">
        <v>1</v>
      </c>
      <c r="K31" s="14">
        <v>43800</v>
      </c>
      <c r="L31" s="14">
        <v>44161</v>
      </c>
      <c r="M31" s="35">
        <f t="shared" si="0"/>
        <v>51.571428571428569</v>
      </c>
      <c r="N31" s="40">
        <v>95</v>
      </c>
      <c r="O31" s="38" t="s">
        <v>302</v>
      </c>
    </row>
    <row r="32" spans="2:15" ht="270.75" thickBot="1" x14ac:dyDescent="0.3">
      <c r="B32" s="4" t="s">
        <v>116</v>
      </c>
      <c r="C32" s="2" t="s">
        <v>26</v>
      </c>
      <c r="D32" s="2" t="s">
        <v>75</v>
      </c>
      <c r="E32" s="5" t="s">
        <v>76</v>
      </c>
      <c r="F32" s="5" t="s">
        <v>77</v>
      </c>
      <c r="G32" s="12" t="s">
        <v>117</v>
      </c>
      <c r="H32" s="13" t="s">
        <v>118</v>
      </c>
      <c r="I32" s="10" t="s">
        <v>119</v>
      </c>
      <c r="J32" s="15">
        <v>1</v>
      </c>
      <c r="K32" s="14">
        <v>43800</v>
      </c>
      <c r="L32" s="14">
        <v>43830</v>
      </c>
      <c r="M32" s="35">
        <f t="shared" si="0"/>
        <v>4.2857142857142856</v>
      </c>
      <c r="N32" s="40">
        <v>100</v>
      </c>
      <c r="O32" s="38" t="s">
        <v>303</v>
      </c>
    </row>
    <row r="33" spans="2:15" ht="270.75" thickBot="1" x14ac:dyDescent="0.3">
      <c r="B33" s="4" t="s">
        <v>120</v>
      </c>
      <c r="C33" s="2" t="s">
        <v>26</v>
      </c>
      <c r="D33" s="2" t="s">
        <v>75</v>
      </c>
      <c r="E33" s="5" t="s">
        <v>76</v>
      </c>
      <c r="F33" s="5" t="s">
        <v>77</v>
      </c>
      <c r="G33" s="12" t="s">
        <v>121</v>
      </c>
      <c r="H33" s="11" t="s">
        <v>122</v>
      </c>
      <c r="I33" s="10" t="s">
        <v>123</v>
      </c>
      <c r="J33" s="15">
        <v>1</v>
      </c>
      <c r="K33" s="14">
        <v>43800</v>
      </c>
      <c r="L33" s="14">
        <v>43830</v>
      </c>
      <c r="M33" s="35">
        <f t="shared" si="0"/>
        <v>4.2857142857142856</v>
      </c>
      <c r="N33" s="40">
        <v>100</v>
      </c>
      <c r="O33" s="38" t="s">
        <v>332</v>
      </c>
    </row>
    <row r="34" spans="2:15" ht="270.75" thickBot="1" x14ac:dyDescent="0.3">
      <c r="B34" s="4" t="s">
        <v>124</v>
      </c>
      <c r="C34" s="2" t="s">
        <v>26</v>
      </c>
      <c r="D34" s="2" t="s">
        <v>75</v>
      </c>
      <c r="E34" s="5" t="s">
        <v>76</v>
      </c>
      <c r="F34" s="5" t="s">
        <v>77</v>
      </c>
      <c r="G34" s="12" t="s">
        <v>125</v>
      </c>
      <c r="H34" s="11" t="s">
        <v>88</v>
      </c>
      <c r="I34" s="10" t="s">
        <v>126</v>
      </c>
      <c r="J34" s="8">
        <v>2</v>
      </c>
      <c r="K34" s="14">
        <v>43800</v>
      </c>
      <c r="L34" s="14">
        <v>44012</v>
      </c>
      <c r="M34" s="35">
        <f t="shared" si="0"/>
        <v>30.285714285714285</v>
      </c>
      <c r="N34" s="40">
        <v>2</v>
      </c>
      <c r="O34" s="38" t="s">
        <v>304</v>
      </c>
    </row>
    <row r="35" spans="2:15" ht="270.75" thickBot="1" x14ac:dyDescent="0.3">
      <c r="B35" s="4" t="s">
        <v>127</v>
      </c>
      <c r="C35" s="2" t="s">
        <v>26</v>
      </c>
      <c r="D35" s="2" t="s">
        <v>75</v>
      </c>
      <c r="E35" s="5" t="s">
        <v>76</v>
      </c>
      <c r="F35" s="5" t="s">
        <v>77</v>
      </c>
      <c r="G35" s="12" t="s">
        <v>128</v>
      </c>
      <c r="H35" s="11" t="s">
        <v>88</v>
      </c>
      <c r="I35" s="10" t="s">
        <v>129</v>
      </c>
      <c r="J35" s="8">
        <v>2</v>
      </c>
      <c r="K35" s="14">
        <v>43800</v>
      </c>
      <c r="L35" s="14">
        <v>44012</v>
      </c>
      <c r="M35" s="35">
        <f t="shared" si="0"/>
        <v>30.285714285714285</v>
      </c>
      <c r="N35" s="40">
        <v>1</v>
      </c>
      <c r="O35" s="41" t="s">
        <v>305</v>
      </c>
    </row>
    <row r="36" spans="2:15" ht="270.75" thickBot="1" x14ac:dyDescent="0.3">
      <c r="B36" s="4" t="s">
        <v>130</v>
      </c>
      <c r="C36" s="2" t="s">
        <v>26</v>
      </c>
      <c r="D36" s="2" t="s">
        <v>75</v>
      </c>
      <c r="E36" s="5" t="s">
        <v>76</v>
      </c>
      <c r="F36" s="5" t="s">
        <v>77</v>
      </c>
      <c r="G36" s="12" t="s">
        <v>131</v>
      </c>
      <c r="H36" s="11" t="s">
        <v>132</v>
      </c>
      <c r="I36" s="10" t="s">
        <v>133</v>
      </c>
      <c r="J36" s="15">
        <v>1</v>
      </c>
      <c r="K36" s="14">
        <v>43795</v>
      </c>
      <c r="L36" s="14">
        <v>43830</v>
      </c>
      <c r="M36" s="35">
        <f t="shared" si="0"/>
        <v>5</v>
      </c>
      <c r="N36" s="40">
        <v>100</v>
      </c>
      <c r="O36" s="41" t="s">
        <v>332</v>
      </c>
    </row>
    <row r="37" spans="2:15" ht="270.75" thickBot="1" x14ac:dyDescent="0.3">
      <c r="B37" s="4" t="s">
        <v>134</v>
      </c>
      <c r="C37" s="2" t="s">
        <v>26</v>
      </c>
      <c r="D37" s="2" t="s">
        <v>75</v>
      </c>
      <c r="E37" s="5" t="s">
        <v>76</v>
      </c>
      <c r="F37" s="5" t="s">
        <v>77</v>
      </c>
      <c r="G37" s="12" t="s">
        <v>135</v>
      </c>
      <c r="H37" s="11" t="s">
        <v>88</v>
      </c>
      <c r="I37" s="10" t="s">
        <v>136</v>
      </c>
      <c r="J37" s="8">
        <v>1</v>
      </c>
      <c r="K37" s="14">
        <v>43795</v>
      </c>
      <c r="L37" s="14">
        <v>44012</v>
      </c>
      <c r="M37" s="35">
        <f t="shared" si="0"/>
        <v>31</v>
      </c>
      <c r="N37" s="40">
        <v>1</v>
      </c>
      <c r="O37" s="38" t="s">
        <v>306</v>
      </c>
    </row>
    <row r="38" spans="2:15" ht="270.75" thickBot="1" x14ac:dyDescent="0.3">
      <c r="B38" s="4" t="s">
        <v>137</v>
      </c>
      <c r="C38" s="2" t="s">
        <v>26</v>
      </c>
      <c r="D38" s="2" t="s">
        <v>75</v>
      </c>
      <c r="E38" s="5" t="s">
        <v>76</v>
      </c>
      <c r="F38" s="5" t="s">
        <v>77</v>
      </c>
      <c r="G38" s="12" t="s">
        <v>135</v>
      </c>
      <c r="H38" s="11" t="s">
        <v>88</v>
      </c>
      <c r="I38" s="10" t="s">
        <v>138</v>
      </c>
      <c r="J38" s="8">
        <v>1</v>
      </c>
      <c r="K38" s="14">
        <v>43795</v>
      </c>
      <c r="L38" s="14">
        <v>44012</v>
      </c>
      <c r="M38" s="35">
        <f t="shared" si="0"/>
        <v>31</v>
      </c>
      <c r="N38" s="40">
        <v>1</v>
      </c>
      <c r="O38" s="42" t="s">
        <v>307</v>
      </c>
    </row>
    <row r="39" spans="2:15" ht="270.75" thickBot="1" x14ac:dyDescent="0.3">
      <c r="B39" s="4" t="s">
        <v>139</v>
      </c>
      <c r="C39" s="2" t="s">
        <v>26</v>
      </c>
      <c r="D39" s="2" t="s">
        <v>75</v>
      </c>
      <c r="E39" s="5" t="s">
        <v>76</v>
      </c>
      <c r="F39" s="5" t="s">
        <v>77</v>
      </c>
      <c r="G39" s="12" t="s">
        <v>140</v>
      </c>
      <c r="H39" s="11" t="s">
        <v>88</v>
      </c>
      <c r="I39" s="10" t="s">
        <v>141</v>
      </c>
      <c r="J39" s="8">
        <v>2</v>
      </c>
      <c r="K39" s="14">
        <v>43795</v>
      </c>
      <c r="L39" s="14">
        <v>44012</v>
      </c>
      <c r="M39" s="35">
        <f t="shared" si="0"/>
        <v>31</v>
      </c>
      <c r="N39" s="40">
        <v>1</v>
      </c>
      <c r="O39" s="41" t="s">
        <v>308</v>
      </c>
    </row>
    <row r="40" spans="2:15" ht="270.75" thickBot="1" x14ac:dyDescent="0.3">
      <c r="B40" s="4" t="s">
        <v>142</v>
      </c>
      <c r="C40" s="2" t="s">
        <v>26</v>
      </c>
      <c r="D40" s="2" t="s">
        <v>75</v>
      </c>
      <c r="E40" s="5" t="s">
        <v>76</v>
      </c>
      <c r="F40" s="5" t="s">
        <v>77</v>
      </c>
      <c r="G40" s="6" t="s">
        <v>143</v>
      </c>
      <c r="H40" s="7" t="s">
        <v>144</v>
      </c>
      <c r="I40" s="6" t="s">
        <v>145</v>
      </c>
      <c r="J40" s="15">
        <v>1</v>
      </c>
      <c r="K40" s="14">
        <v>43800</v>
      </c>
      <c r="L40" s="14">
        <v>43830</v>
      </c>
      <c r="M40" s="35">
        <f t="shared" si="0"/>
        <v>4.2857142857142856</v>
      </c>
      <c r="N40" s="40">
        <v>100</v>
      </c>
      <c r="O40" s="38" t="s">
        <v>309</v>
      </c>
    </row>
    <row r="41" spans="2:15" ht="270.75" thickBot="1" x14ac:dyDescent="0.3">
      <c r="B41" s="4" t="s">
        <v>146</v>
      </c>
      <c r="C41" s="2" t="s">
        <v>26</v>
      </c>
      <c r="D41" s="2" t="s">
        <v>75</v>
      </c>
      <c r="E41" s="5" t="s">
        <v>76</v>
      </c>
      <c r="F41" s="5" t="s">
        <v>77</v>
      </c>
      <c r="G41" s="6" t="s">
        <v>147</v>
      </c>
      <c r="H41" s="7" t="s">
        <v>148</v>
      </c>
      <c r="I41" s="6" t="s">
        <v>111</v>
      </c>
      <c r="J41" s="15">
        <v>1</v>
      </c>
      <c r="K41" s="14">
        <v>43800</v>
      </c>
      <c r="L41" s="14">
        <v>43830</v>
      </c>
      <c r="M41" s="35">
        <f t="shared" si="0"/>
        <v>4.2857142857142856</v>
      </c>
      <c r="N41" s="40">
        <v>100</v>
      </c>
      <c r="O41" s="38" t="s">
        <v>310</v>
      </c>
    </row>
    <row r="42" spans="2:15" ht="270.75" thickBot="1" x14ac:dyDescent="0.3">
      <c r="B42" s="4" t="s">
        <v>149</v>
      </c>
      <c r="C42" s="2" t="s">
        <v>26</v>
      </c>
      <c r="D42" s="2" t="s">
        <v>150</v>
      </c>
      <c r="E42" s="5" t="s">
        <v>151</v>
      </c>
      <c r="F42" s="5" t="s">
        <v>152</v>
      </c>
      <c r="G42" s="6" t="s">
        <v>153</v>
      </c>
      <c r="H42" s="7" t="s">
        <v>154</v>
      </c>
      <c r="I42" s="6" t="s">
        <v>155</v>
      </c>
      <c r="J42" s="15">
        <v>1</v>
      </c>
      <c r="K42" s="14">
        <v>43800</v>
      </c>
      <c r="L42" s="14">
        <v>43830</v>
      </c>
      <c r="M42" s="35">
        <f t="shared" si="0"/>
        <v>4.2857142857142856</v>
      </c>
      <c r="N42" s="40">
        <v>100</v>
      </c>
      <c r="O42" s="38" t="s">
        <v>311</v>
      </c>
    </row>
    <row r="43" spans="2:15" ht="270.75" thickBot="1" x14ac:dyDescent="0.3">
      <c r="B43" s="4" t="s">
        <v>156</v>
      </c>
      <c r="C43" s="2" t="s">
        <v>26</v>
      </c>
      <c r="D43" s="2" t="s">
        <v>150</v>
      </c>
      <c r="E43" s="5" t="s">
        <v>151</v>
      </c>
      <c r="F43" s="5" t="s">
        <v>152</v>
      </c>
      <c r="G43" s="6" t="s">
        <v>157</v>
      </c>
      <c r="H43" s="7" t="s">
        <v>158</v>
      </c>
      <c r="I43" s="6" t="s">
        <v>159</v>
      </c>
      <c r="J43" s="15">
        <v>1</v>
      </c>
      <c r="K43" s="14">
        <v>43800</v>
      </c>
      <c r="L43" s="14">
        <v>43830</v>
      </c>
      <c r="M43" s="35">
        <f t="shared" si="0"/>
        <v>4.2857142857142856</v>
      </c>
      <c r="N43" s="40">
        <v>100</v>
      </c>
      <c r="O43" s="38" t="s">
        <v>310</v>
      </c>
    </row>
    <row r="44" spans="2:15" ht="270.75" thickBot="1" x14ac:dyDescent="0.3">
      <c r="B44" s="4" t="s">
        <v>160</v>
      </c>
      <c r="C44" s="2" t="s">
        <v>26</v>
      </c>
      <c r="D44" s="2" t="s">
        <v>161</v>
      </c>
      <c r="E44" s="5" t="s">
        <v>333</v>
      </c>
      <c r="F44" s="5" t="s">
        <v>162</v>
      </c>
      <c r="G44" s="6" t="s">
        <v>163</v>
      </c>
      <c r="H44" s="7" t="s">
        <v>164</v>
      </c>
      <c r="I44" s="16" t="s">
        <v>165</v>
      </c>
      <c r="J44" s="8">
        <v>1</v>
      </c>
      <c r="K44" s="14">
        <v>43831</v>
      </c>
      <c r="L44" s="14">
        <v>43920</v>
      </c>
      <c r="M44" s="35">
        <f t="shared" si="0"/>
        <v>12.714285714285714</v>
      </c>
      <c r="N44" s="40">
        <v>1</v>
      </c>
      <c r="O44" s="38" t="s">
        <v>334</v>
      </c>
    </row>
    <row r="45" spans="2:15" ht="270.75" thickBot="1" x14ac:dyDescent="0.3">
      <c r="B45" s="4" t="s">
        <v>166</v>
      </c>
      <c r="C45" s="2" t="s">
        <v>26</v>
      </c>
      <c r="D45" s="2" t="s">
        <v>161</v>
      </c>
      <c r="E45" s="5" t="s">
        <v>333</v>
      </c>
      <c r="F45" s="5" t="s">
        <v>162</v>
      </c>
      <c r="G45" s="6" t="s">
        <v>167</v>
      </c>
      <c r="H45" s="7" t="s">
        <v>168</v>
      </c>
      <c r="I45" s="16" t="s">
        <v>169</v>
      </c>
      <c r="J45" s="8">
        <v>24</v>
      </c>
      <c r="K45" s="14">
        <v>43831</v>
      </c>
      <c r="L45" s="14">
        <v>44161</v>
      </c>
      <c r="M45" s="35">
        <f t="shared" si="0"/>
        <v>47.142857142857146</v>
      </c>
      <c r="N45" s="40">
        <v>1</v>
      </c>
      <c r="O45" s="38" t="s">
        <v>313</v>
      </c>
    </row>
    <row r="46" spans="2:15" s="47" customFormat="1" ht="270.75" thickBot="1" x14ac:dyDescent="0.3">
      <c r="B46" s="43" t="s">
        <v>170</v>
      </c>
      <c r="C46" s="44" t="s">
        <v>26</v>
      </c>
      <c r="D46" s="44" t="s">
        <v>171</v>
      </c>
      <c r="E46" s="45" t="s">
        <v>172</v>
      </c>
      <c r="F46" s="45" t="s">
        <v>173</v>
      </c>
      <c r="G46" s="6" t="s">
        <v>174</v>
      </c>
      <c r="H46" s="7" t="s">
        <v>175</v>
      </c>
      <c r="I46" s="6" t="s">
        <v>176</v>
      </c>
      <c r="J46" s="8" t="s">
        <v>177</v>
      </c>
      <c r="K46" s="17">
        <v>43706</v>
      </c>
      <c r="L46" s="17">
        <v>43830</v>
      </c>
      <c r="M46" s="46">
        <f t="shared" si="0"/>
        <v>17.714285714285715</v>
      </c>
      <c r="N46" s="40">
        <v>1</v>
      </c>
      <c r="O46" s="38" t="s">
        <v>312</v>
      </c>
    </row>
    <row r="47" spans="2:15" ht="270.75" thickBot="1" x14ac:dyDescent="0.3">
      <c r="B47" s="4" t="s">
        <v>178</v>
      </c>
      <c r="C47" s="2" t="s">
        <v>26</v>
      </c>
      <c r="D47" s="2" t="s">
        <v>171</v>
      </c>
      <c r="E47" s="5" t="s">
        <v>172</v>
      </c>
      <c r="F47" s="5" t="s">
        <v>173</v>
      </c>
      <c r="G47" s="6" t="s">
        <v>179</v>
      </c>
      <c r="H47" s="7" t="s">
        <v>180</v>
      </c>
      <c r="I47" s="6" t="s">
        <v>181</v>
      </c>
      <c r="J47" s="8" t="s">
        <v>177</v>
      </c>
      <c r="K47" s="17">
        <v>43806</v>
      </c>
      <c r="L47" s="17">
        <v>43823</v>
      </c>
      <c r="M47" s="35">
        <f t="shared" si="0"/>
        <v>2.4285714285714284</v>
      </c>
      <c r="N47" s="40">
        <v>1</v>
      </c>
      <c r="O47" s="38" t="s">
        <v>314</v>
      </c>
    </row>
    <row r="48" spans="2:15" ht="270.75" thickBot="1" x14ac:dyDescent="0.3">
      <c r="B48" s="4" t="s">
        <v>182</v>
      </c>
      <c r="C48" s="2" t="s">
        <v>26</v>
      </c>
      <c r="D48" s="2" t="s">
        <v>171</v>
      </c>
      <c r="E48" s="5" t="s">
        <v>172</v>
      </c>
      <c r="F48" s="5" t="s">
        <v>173</v>
      </c>
      <c r="G48" s="6" t="s">
        <v>183</v>
      </c>
      <c r="H48" s="7" t="s">
        <v>184</v>
      </c>
      <c r="I48" s="6" t="s">
        <v>185</v>
      </c>
      <c r="J48" s="8" t="s">
        <v>177</v>
      </c>
      <c r="K48" s="17">
        <v>43822</v>
      </c>
      <c r="L48" s="17">
        <v>43826</v>
      </c>
      <c r="M48" s="35">
        <f t="shared" si="0"/>
        <v>0.5714285714285714</v>
      </c>
      <c r="N48" s="40">
        <v>1</v>
      </c>
      <c r="O48" s="38" t="s">
        <v>315</v>
      </c>
    </row>
    <row r="49" spans="2:15" ht="270.75" thickBot="1" x14ac:dyDescent="0.3">
      <c r="B49" s="4" t="s">
        <v>186</v>
      </c>
      <c r="C49" s="2" t="s">
        <v>26</v>
      </c>
      <c r="D49" s="2" t="s">
        <v>171</v>
      </c>
      <c r="E49" s="5" t="s">
        <v>172</v>
      </c>
      <c r="F49" s="5" t="s">
        <v>173</v>
      </c>
      <c r="G49" s="6" t="s">
        <v>183</v>
      </c>
      <c r="H49" s="7" t="s">
        <v>184</v>
      </c>
      <c r="I49" s="6" t="s">
        <v>187</v>
      </c>
      <c r="J49" s="8" t="s">
        <v>177</v>
      </c>
      <c r="K49" s="17">
        <v>43822</v>
      </c>
      <c r="L49" s="17">
        <v>43826</v>
      </c>
      <c r="M49" s="35">
        <f t="shared" si="0"/>
        <v>0.5714285714285714</v>
      </c>
      <c r="N49" s="40">
        <v>1</v>
      </c>
      <c r="O49" s="38" t="s">
        <v>316</v>
      </c>
    </row>
    <row r="50" spans="2:15" ht="270.75" thickBot="1" x14ac:dyDescent="0.3">
      <c r="B50" s="4" t="s">
        <v>188</v>
      </c>
      <c r="C50" s="2" t="s">
        <v>26</v>
      </c>
      <c r="D50" s="2" t="s">
        <v>171</v>
      </c>
      <c r="E50" s="5" t="s">
        <v>172</v>
      </c>
      <c r="F50" s="5" t="s">
        <v>173</v>
      </c>
      <c r="G50" s="6" t="s">
        <v>189</v>
      </c>
      <c r="H50" s="7" t="s">
        <v>190</v>
      </c>
      <c r="I50" s="6" t="s">
        <v>191</v>
      </c>
      <c r="J50" s="8" t="s">
        <v>177</v>
      </c>
      <c r="K50" s="17">
        <v>43806</v>
      </c>
      <c r="L50" s="17">
        <v>43826</v>
      </c>
      <c r="M50" s="35">
        <f t="shared" si="0"/>
        <v>2.8571428571428572</v>
      </c>
      <c r="N50" s="40">
        <v>1</v>
      </c>
      <c r="O50" s="38" t="s">
        <v>317</v>
      </c>
    </row>
    <row r="51" spans="2:15" ht="270.75" thickBot="1" x14ac:dyDescent="0.3">
      <c r="B51" s="4" t="s">
        <v>192</v>
      </c>
      <c r="C51" s="2" t="s">
        <v>26</v>
      </c>
      <c r="D51" s="2" t="s">
        <v>171</v>
      </c>
      <c r="E51" s="5" t="s">
        <v>172</v>
      </c>
      <c r="F51" s="5" t="s">
        <v>173</v>
      </c>
      <c r="G51" s="6" t="s">
        <v>193</v>
      </c>
      <c r="H51" s="7" t="s">
        <v>194</v>
      </c>
      <c r="I51" s="6" t="s">
        <v>195</v>
      </c>
      <c r="J51" s="8" t="s">
        <v>177</v>
      </c>
      <c r="K51" s="17">
        <v>43822</v>
      </c>
      <c r="L51" s="17">
        <v>43826</v>
      </c>
      <c r="M51" s="35">
        <f t="shared" si="0"/>
        <v>0.5714285714285714</v>
      </c>
      <c r="N51" s="40">
        <v>1</v>
      </c>
      <c r="O51" s="38" t="s">
        <v>345</v>
      </c>
    </row>
    <row r="52" spans="2:15" ht="255.75" thickBot="1" x14ac:dyDescent="0.3">
      <c r="B52" s="4" t="s">
        <v>196</v>
      </c>
      <c r="C52" s="2" t="s">
        <v>26</v>
      </c>
      <c r="D52" s="2" t="s">
        <v>197</v>
      </c>
      <c r="E52" s="5" t="s">
        <v>198</v>
      </c>
      <c r="F52" s="5" t="s">
        <v>199</v>
      </c>
      <c r="G52" s="6" t="s">
        <v>200</v>
      </c>
      <c r="H52" s="7" t="s">
        <v>201</v>
      </c>
      <c r="I52" s="6" t="s">
        <v>202</v>
      </c>
      <c r="J52" s="18" t="s">
        <v>203</v>
      </c>
      <c r="K52" s="17">
        <v>43831</v>
      </c>
      <c r="L52" s="17">
        <v>44012</v>
      </c>
      <c r="M52" s="35">
        <f t="shared" si="0"/>
        <v>25.857142857142858</v>
      </c>
      <c r="N52" s="40">
        <v>100</v>
      </c>
      <c r="O52" s="38" t="s">
        <v>357</v>
      </c>
    </row>
    <row r="53" spans="2:15" ht="255.75" thickBot="1" x14ac:dyDescent="0.3">
      <c r="B53" s="4" t="s">
        <v>204</v>
      </c>
      <c r="C53" s="2" t="s">
        <v>26</v>
      </c>
      <c r="D53" s="2" t="s">
        <v>197</v>
      </c>
      <c r="E53" s="5" t="s">
        <v>198</v>
      </c>
      <c r="F53" s="5" t="s">
        <v>199</v>
      </c>
      <c r="G53" s="6" t="s">
        <v>205</v>
      </c>
      <c r="H53" s="7" t="s">
        <v>206</v>
      </c>
      <c r="I53" s="6" t="s">
        <v>207</v>
      </c>
      <c r="J53" s="8">
        <v>1</v>
      </c>
      <c r="K53" s="17">
        <v>43831</v>
      </c>
      <c r="L53" s="17">
        <v>43983</v>
      </c>
      <c r="M53" s="35">
        <f t="shared" si="0"/>
        <v>21.714285714285715</v>
      </c>
      <c r="N53" s="40">
        <v>1</v>
      </c>
      <c r="O53" s="38" t="s">
        <v>346</v>
      </c>
    </row>
    <row r="54" spans="2:15" ht="255.75" thickBot="1" x14ac:dyDescent="0.3">
      <c r="B54" s="4" t="s">
        <v>208</v>
      </c>
      <c r="C54" s="2" t="s">
        <v>26</v>
      </c>
      <c r="D54" s="2" t="s">
        <v>197</v>
      </c>
      <c r="E54" s="5" t="s">
        <v>198</v>
      </c>
      <c r="F54" s="5" t="s">
        <v>199</v>
      </c>
      <c r="G54" s="6" t="s">
        <v>205</v>
      </c>
      <c r="H54" s="7" t="s">
        <v>206</v>
      </c>
      <c r="I54" s="6" t="s">
        <v>209</v>
      </c>
      <c r="J54" s="8">
        <v>1</v>
      </c>
      <c r="K54" s="17">
        <v>43831</v>
      </c>
      <c r="L54" s="17">
        <v>43983</v>
      </c>
      <c r="M54" s="35">
        <f t="shared" si="0"/>
        <v>21.714285714285715</v>
      </c>
      <c r="N54" s="40">
        <v>1</v>
      </c>
      <c r="O54" s="38" t="s">
        <v>346</v>
      </c>
    </row>
    <row r="55" spans="2:15" ht="255.75" thickBot="1" x14ac:dyDescent="0.3">
      <c r="B55" s="4" t="s">
        <v>210</v>
      </c>
      <c r="C55" s="2" t="s">
        <v>26</v>
      </c>
      <c r="D55" s="2" t="s">
        <v>197</v>
      </c>
      <c r="E55" s="5" t="s">
        <v>198</v>
      </c>
      <c r="F55" s="5" t="s">
        <v>199</v>
      </c>
      <c r="G55" s="6" t="s">
        <v>211</v>
      </c>
      <c r="H55" s="7" t="s">
        <v>212</v>
      </c>
      <c r="I55" s="6" t="s">
        <v>213</v>
      </c>
      <c r="J55" s="18" t="s">
        <v>177</v>
      </c>
      <c r="K55" s="17">
        <v>43831</v>
      </c>
      <c r="L55" s="17">
        <v>43983</v>
      </c>
      <c r="M55" s="35">
        <f t="shared" si="0"/>
        <v>21.714285714285715</v>
      </c>
      <c r="N55" s="40">
        <v>1</v>
      </c>
      <c r="O55" s="38" t="s">
        <v>347</v>
      </c>
    </row>
    <row r="56" spans="2:15" ht="255.75" thickBot="1" x14ac:dyDescent="0.3">
      <c r="B56" s="4" t="s">
        <v>214</v>
      </c>
      <c r="C56" s="2" t="s">
        <v>26</v>
      </c>
      <c r="D56" s="2" t="s">
        <v>197</v>
      </c>
      <c r="E56" s="5" t="s">
        <v>198</v>
      </c>
      <c r="F56" s="5" t="s">
        <v>199</v>
      </c>
      <c r="G56" s="6" t="s">
        <v>215</v>
      </c>
      <c r="H56" s="7" t="s">
        <v>350</v>
      </c>
      <c r="I56" s="6" t="s">
        <v>216</v>
      </c>
      <c r="J56" s="18" t="s">
        <v>177</v>
      </c>
      <c r="K56" s="17">
        <v>43831</v>
      </c>
      <c r="L56" s="17">
        <v>43983</v>
      </c>
      <c r="M56" s="35">
        <f t="shared" si="0"/>
        <v>21.714285714285715</v>
      </c>
      <c r="N56" s="40">
        <v>1</v>
      </c>
      <c r="O56" s="38" t="s">
        <v>348</v>
      </c>
    </row>
    <row r="57" spans="2:15" ht="255.75" thickBot="1" x14ac:dyDescent="0.3">
      <c r="B57" s="4" t="s">
        <v>217</v>
      </c>
      <c r="C57" s="2" t="s">
        <v>26</v>
      </c>
      <c r="D57" s="2" t="s">
        <v>197</v>
      </c>
      <c r="E57" s="5" t="s">
        <v>198</v>
      </c>
      <c r="F57" s="5" t="s">
        <v>199</v>
      </c>
      <c r="G57" s="6" t="s">
        <v>215</v>
      </c>
      <c r="H57" s="7" t="s">
        <v>349</v>
      </c>
      <c r="I57" s="6" t="s">
        <v>218</v>
      </c>
      <c r="J57" s="18" t="s">
        <v>177</v>
      </c>
      <c r="K57" s="17">
        <v>43831</v>
      </c>
      <c r="L57" s="17">
        <v>43983</v>
      </c>
      <c r="M57" s="35">
        <f t="shared" si="0"/>
        <v>21.714285714285715</v>
      </c>
      <c r="N57" s="40">
        <v>1</v>
      </c>
      <c r="O57" s="38" t="s">
        <v>318</v>
      </c>
    </row>
    <row r="58" spans="2:15" ht="255.75" thickBot="1" x14ac:dyDescent="0.3">
      <c r="B58" s="4" t="s">
        <v>219</v>
      </c>
      <c r="C58" s="2" t="s">
        <v>26</v>
      </c>
      <c r="D58" s="2" t="s">
        <v>197</v>
      </c>
      <c r="E58" s="5" t="s">
        <v>198</v>
      </c>
      <c r="F58" s="5" t="s">
        <v>199</v>
      </c>
      <c r="G58" s="6" t="s">
        <v>220</v>
      </c>
      <c r="H58" s="7" t="s">
        <v>221</v>
      </c>
      <c r="I58" s="6" t="s">
        <v>222</v>
      </c>
      <c r="J58" s="18" t="s">
        <v>177</v>
      </c>
      <c r="K58" s="17">
        <v>43831</v>
      </c>
      <c r="L58" s="17">
        <v>43983</v>
      </c>
      <c r="M58" s="35">
        <f t="shared" si="0"/>
        <v>21.714285714285715</v>
      </c>
      <c r="N58" s="40">
        <v>1</v>
      </c>
      <c r="O58" s="38" t="s">
        <v>358</v>
      </c>
    </row>
    <row r="59" spans="2:15" ht="255.75" thickBot="1" x14ac:dyDescent="0.3">
      <c r="B59" s="4" t="s">
        <v>223</v>
      </c>
      <c r="C59" s="2" t="s">
        <v>26</v>
      </c>
      <c r="D59" s="2" t="s">
        <v>197</v>
      </c>
      <c r="E59" s="5" t="s">
        <v>198</v>
      </c>
      <c r="F59" s="5" t="s">
        <v>199</v>
      </c>
      <c r="G59" s="6" t="s">
        <v>224</v>
      </c>
      <c r="H59" s="7" t="s">
        <v>225</v>
      </c>
      <c r="I59" s="6" t="s">
        <v>226</v>
      </c>
      <c r="J59" s="18" t="s">
        <v>177</v>
      </c>
      <c r="K59" s="17">
        <v>43831</v>
      </c>
      <c r="L59" s="17">
        <v>43983</v>
      </c>
      <c r="M59" s="35">
        <f t="shared" si="0"/>
        <v>21.714285714285715</v>
      </c>
      <c r="N59" s="40">
        <v>1</v>
      </c>
      <c r="O59" s="38" t="s">
        <v>319</v>
      </c>
    </row>
    <row r="60" spans="2:15" ht="255.75" thickBot="1" x14ac:dyDescent="0.3">
      <c r="B60" s="4" t="s">
        <v>227</v>
      </c>
      <c r="C60" s="2" t="s">
        <v>26</v>
      </c>
      <c r="D60" s="2" t="s">
        <v>197</v>
      </c>
      <c r="E60" s="5" t="s">
        <v>198</v>
      </c>
      <c r="F60" s="5" t="s">
        <v>199</v>
      </c>
      <c r="G60" s="6" t="s">
        <v>228</v>
      </c>
      <c r="H60" s="7" t="s">
        <v>229</v>
      </c>
      <c r="I60" s="6" t="s">
        <v>230</v>
      </c>
      <c r="J60" s="18" t="s">
        <v>177</v>
      </c>
      <c r="K60" s="17">
        <v>43831</v>
      </c>
      <c r="L60" s="17">
        <v>43983</v>
      </c>
      <c r="M60" s="35">
        <f t="shared" si="0"/>
        <v>21.714285714285715</v>
      </c>
      <c r="N60" s="40">
        <v>1</v>
      </c>
      <c r="O60" s="38" t="s">
        <v>351</v>
      </c>
    </row>
    <row r="61" spans="2:15" ht="255.75" thickBot="1" x14ac:dyDescent="0.3">
      <c r="B61" s="4" t="s">
        <v>231</v>
      </c>
      <c r="C61" s="2" t="s">
        <v>26</v>
      </c>
      <c r="D61" s="2" t="s">
        <v>197</v>
      </c>
      <c r="E61" s="5" t="s">
        <v>198</v>
      </c>
      <c r="F61" s="5" t="s">
        <v>199</v>
      </c>
      <c r="G61" s="19" t="s">
        <v>232</v>
      </c>
      <c r="H61" s="7" t="s">
        <v>233</v>
      </c>
      <c r="I61" s="6" t="s">
        <v>234</v>
      </c>
      <c r="J61" s="18" t="s">
        <v>177</v>
      </c>
      <c r="K61" s="17">
        <v>43800</v>
      </c>
      <c r="L61" s="17">
        <v>43829</v>
      </c>
      <c r="M61" s="35">
        <f t="shared" si="0"/>
        <v>4.1428571428571432</v>
      </c>
      <c r="N61" s="40">
        <v>1</v>
      </c>
      <c r="O61" s="38" t="s">
        <v>352</v>
      </c>
    </row>
    <row r="62" spans="2:15" ht="255.75" thickBot="1" x14ac:dyDescent="0.3">
      <c r="B62" s="4" t="s">
        <v>235</v>
      </c>
      <c r="C62" s="2" t="s">
        <v>26</v>
      </c>
      <c r="D62" s="2" t="s">
        <v>197</v>
      </c>
      <c r="E62" s="5" t="s">
        <v>198</v>
      </c>
      <c r="F62" s="5" t="s">
        <v>199</v>
      </c>
      <c r="G62" s="19" t="s">
        <v>232</v>
      </c>
      <c r="H62" s="7" t="s">
        <v>236</v>
      </c>
      <c r="I62" s="6" t="s">
        <v>237</v>
      </c>
      <c r="J62" s="18" t="s">
        <v>177</v>
      </c>
      <c r="K62" s="17">
        <v>43800</v>
      </c>
      <c r="L62" s="17">
        <v>43829</v>
      </c>
      <c r="M62" s="35">
        <f t="shared" si="0"/>
        <v>4.1428571428571432</v>
      </c>
      <c r="N62" s="40">
        <v>1</v>
      </c>
      <c r="O62" s="38" t="s">
        <v>353</v>
      </c>
    </row>
    <row r="63" spans="2:15" ht="255.75" thickBot="1" x14ac:dyDescent="0.3">
      <c r="B63" s="4" t="s">
        <v>238</v>
      </c>
      <c r="C63" s="2" t="s">
        <v>26</v>
      </c>
      <c r="D63" s="2" t="s">
        <v>197</v>
      </c>
      <c r="E63" s="5" t="s">
        <v>198</v>
      </c>
      <c r="F63" s="5" t="s">
        <v>199</v>
      </c>
      <c r="G63" s="6" t="s">
        <v>239</v>
      </c>
      <c r="H63" s="7" t="s">
        <v>240</v>
      </c>
      <c r="I63" s="6" t="s">
        <v>241</v>
      </c>
      <c r="J63" s="18" t="s">
        <v>177</v>
      </c>
      <c r="K63" s="17">
        <v>43800</v>
      </c>
      <c r="L63" s="17">
        <v>43829</v>
      </c>
      <c r="M63" s="35">
        <f t="shared" si="0"/>
        <v>4.1428571428571432</v>
      </c>
      <c r="N63" s="39">
        <v>0.5</v>
      </c>
      <c r="O63" s="38" t="s">
        <v>320</v>
      </c>
    </row>
    <row r="64" spans="2:15" ht="255.75" thickBot="1" x14ac:dyDescent="0.3">
      <c r="B64" s="4" t="s">
        <v>242</v>
      </c>
      <c r="C64" s="2" t="s">
        <v>26</v>
      </c>
      <c r="D64" s="2" t="s">
        <v>197</v>
      </c>
      <c r="E64" s="5" t="s">
        <v>198</v>
      </c>
      <c r="F64" s="5" t="s">
        <v>199</v>
      </c>
      <c r="G64" s="6" t="s">
        <v>243</v>
      </c>
      <c r="H64" s="7" t="s">
        <v>244</v>
      </c>
      <c r="I64" s="6" t="s">
        <v>245</v>
      </c>
      <c r="J64" s="18" t="s">
        <v>177</v>
      </c>
      <c r="K64" s="17">
        <v>43831</v>
      </c>
      <c r="L64" s="17">
        <v>44012</v>
      </c>
      <c r="M64" s="35">
        <f t="shared" si="0"/>
        <v>25.857142857142858</v>
      </c>
      <c r="N64" s="40">
        <v>1</v>
      </c>
      <c r="O64" s="38" t="s">
        <v>321</v>
      </c>
    </row>
    <row r="65" spans="2:15" ht="255.75" thickBot="1" x14ac:dyDescent="0.3">
      <c r="B65" s="4" t="s">
        <v>246</v>
      </c>
      <c r="C65" s="2" t="s">
        <v>26</v>
      </c>
      <c r="D65" s="2" t="s">
        <v>197</v>
      </c>
      <c r="E65" s="5" t="s">
        <v>198</v>
      </c>
      <c r="F65" s="5" t="s">
        <v>199</v>
      </c>
      <c r="G65" s="6" t="s">
        <v>247</v>
      </c>
      <c r="H65" s="7" t="s">
        <v>248</v>
      </c>
      <c r="I65" s="6" t="s">
        <v>249</v>
      </c>
      <c r="J65" s="18" t="s">
        <v>177</v>
      </c>
      <c r="K65" s="17">
        <v>43831</v>
      </c>
      <c r="L65" s="17">
        <v>44012</v>
      </c>
      <c r="M65" s="35">
        <f t="shared" si="0"/>
        <v>25.857142857142858</v>
      </c>
      <c r="N65" s="40">
        <v>1</v>
      </c>
      <c r="O65" s="38" t="s">
        <v>354</v>
      </c>
    </row>
    <row r="66" spans="2:15" ht="255.75" thickBot="1" x14ac:dyDescent="0.3">
      <c r="B66" s="4" t="s">
        <v>250</v>
      </c>
      <c r="C66" s="2" t="s">
        <v>26</v>
      </c>
      <c r="D66" s="2" t="s">
        <v>197</v>
      </c>
      <c r="E66" s="5" t="s">
        <v>198</v>
      </c>
      <c r="F66" s="5" t="s">
        <v>199</v>
      </c>
      <c r="G66" s="6" t="s">
        <v>251</v>
      </c>
      <c r="H66" s="7" t="s">
        <v>252</v>
      </c>
      <c r="I66" s="6" t="s">
        <v>86</v>
      </c>
      <c r="J66" s="18" t="s">
        <v>177</v>
      </c>
      <c r="K66" s="17">
        <v>43831</v>
      </c>
      <c r="L66" s="17">
        <v>44012</v>
      </c>
      <c r="M66" s="35">
        <f t="shared" si="0"/>
        <v>25.857142857142858</v>
      </c>
      <c r="N66" s="40">
        <v>1</v>
      </c>
      <c r="O66" s="38" t="s">
        <v>355</v>
      </c>
    </row>
    <row r="67" spans="2:15" ht="255.75" thickBot="1" x14ac:dyDescent="0.3">
      <c r="B67" s="4" t="s">
        <v>253</v>
      </c>
      <c r="C67" s="2" t="s">
        <v>26</v>
      </c>
      <c r="D67" s="2" t="s">
        <v>197</v>
      </c>
      <c r="E67" s="5" t="s">
        <v>198</v>
      </c>
      <c r="F67" s="5" t="s">
        <v>199</v>
      </c>
      <c r="G67" s="6" t="s">
        <v>254</v>
      </c>
      <c r="H67" s="20" t="s">
        <v>255</v>
      </c>
      <c r="I67" s="6" t="s">
        <v>256</v>
      </c>
      <c r="J67" s="21">
        <v>1</v>
      </c>
      <c r="K67" s="17">
        <v>43831</v>
      </c>
      <c r="L67" s="17">
        <v>44195</v>
      </c>
      <c r="M67" s="35">
        <f t="shared" si="0"/>
        <v>52</v>
      </c>
      <c r="N67" s="40">
        <v>1</v>
      </c>
      <c r="O67" s="38" t="s">
        <v>322</v>
      </c>
    </row>
    <row r="68" spans="2:15" ht="255.75" thickBot="1" x14ac:dyDescent="0.3">
      <c r="B68" s="4" t="s">
        <v>257</v>
      </c>
      <c r="C68" s="2" t="s">
        <v>26</v>
      </c>
      <c r="D68" s="2" t="s">
        <v>197</v>
      </c>
      <c r="E68" s="5" t="s">
        <v>198</v>
      </c>
      <c r="F68" s="5" t="s">
        <v>199</v>
      </c>
      <c r="G68" s="6" t="s">
        <v>323</v>
      </c>
      <c r="H68" s="7" t="s">
        <v>258</v>
      </c>
      <c r="I68" s="6" t="s">
        <v>259</v>
      </c>
      <c r="J68" s="8">
        <v>1</v>
      </c>
      <c r="K68" s="17">
        <v>43822</v>
      </c>
      <c r="L68" s="17">
        <v>44005</v>
      </c>
      <c r="M68" s="35">
        <f t="shared" si="0"/>
        <v>26.142857142857142</v>
      </c>
      <c r="N68" s="40">
        <v>1</v>
      </c>
      <c r="O68" s="38" t="s">
        <v>324</v>
      </c>
    </row>
    <row r="69" spans="2:15" ht="150.75" thickBot="1" x14ac:dyDescent="0.3">
      <c r="B69" s="4" t="s">
        <v>260</v>
      </c>
      <c r="C69" s="2" t="s">
        <v>26</v>
      </c>
      <c r="D69" s="2" t="s">
        <v>261</v>
      </c>
      <c r="E69" s="5" t="s">
        <v>262</v>
      </c>
      <c r="F69" s="5" t="s">
        <v>263</v>
      </c>
      <c r="G69" s="6" t="s">
        <v>325</v>
      </c>
      <c r="H69" s="7" t="s">
        <v>258</v>
      </c>
      <c r="I69" s="6" t="s">
        <v>259</v>
      </c>
      <c r="J69" s="21">
        <v>1</v>
      </c>
      <c r="K69" s="17">
        <v>43822</v>
      </c>
      <c r="L69" s="17">
        <v>44005</v>
      </c>
      <c r="M69" s="35">
        <f t="shared" si="0"/>
        <v>26.142857142857142</v>
      </c>
      <c r="N69" s="40">
        <v>1</v>
      </c>
      <c r="O69" s="38" t="s">
        <v>324</v>
      </c>
    </row>
    <row r="70" spans="2:15" ht="225.75" thickBot="1" x14ac:dyDescent="0.3">
      <c r="B70" s="4" t="s">
        <v>264</v>
      </c>
      <c r="C70" s="2" t="s">
        <v>26</v>
      </c>
      <c r="D70" s="2" t="s">
        <v>261</v>
      </c>
      <c r="E70" s="5" t="s">
        <v>262</v>
      </c>
      <c r="F70" s="5" t="s">
        <v>263</v>
      </c>
      <c r="G70" s="6" t="s">
        <v>265</v>
      </c>
      <c r="H70" s="7" t="s">
        <v>266</v>
      </c>
      <c r="I70" s="6" t="s">
        <v>267</v>
      </c>
      <c r="J70" s="21">
        <v>1</v>
      </c>
      <c r="K70" s="17">
        <v>43795</v>
      </c>
      <c r="L70" s="17">
        <v>43951</v>
      </c>
      <c r="M70" s="35">
        <f t="shared" si="0"/>
        <v>22.285714285714285</v>
      </c>
      <c r="N70" s="40">
        <v>1</v>
      </c>
      <c r="O70" s="38" t="s">
        <v>326</v>
      </c>
    </row>
    <row r="71" spans="2:15" ht="150.75" thickBot="1" x14ac:dyDescent="0.3">
      <c r="B71" s="4" t="s">
        <v>268</v>
      </c>
      <c r="C71" s="2" t="s">
        <v>26</v>
      </c>
      <c r="D71" s="2" t="s">
        <v>261</v>
      </c>
      <c r="E71" s="5" t="s">
        <v>262</v>
      </c>
      <c r="F71" s="5" t="s">
        <v>263</v>
      </c>
      <c r="G71" s="6" t="s">
        <v>335</v>
      </c>
      <c r="H71" s="7" t="s">
        <v>269</v>
      </c>
      <c r="I71" s="6" t="s">
        <v>270</v>
      </c>
      <c r="J71" s="21">
        <v>1</v>
      </c>
      <c r="K71" s="17">
        <v>43795</v>
      </c>
      <c r="L71" s="17">
        <v>43951</v>
      </c>
      <c r="M71" s="35">
        <f t="shared" si="0"/>
        <v>22.285714285714285</v>
      </c>
      <c r="N71" s="40">
        <v>1</v>
      </c>
      <c r="O71" s="38" t="s">
        <v>327</v>
      </c>
    </row>
    <row r="72" spans="2:15" ht="225.75" thickBot="1" x14ac:dyDescent="0.3">
      <c r="B72" s="4" t="s">
        <v>271</v>
      </c>
      <c r="C72" s="2" t="s">
        <v>26</v>
      </c>
      <c r="D72" s="2" t="s">
        <v>261</v>
      </c>
      <c r="E72" s="5" t="s">
        <v>262</v>
      </c>
      <c r="F72" s="5" t="s">
        <v>263</v>
      </c>
      <c r="G72" s="6" t="s">
        <v>272</v>
      </c>
      <c r="H72" s="7" t="s">
        <v>273</v>
      </c>
      <c r="I72" s="6" t="s">
        <v>274</v>
      </c>
      <c r="J72" s="21">
        <v>3</v>
      </c>
      <c r="K72" s="17">
        <v>43795</v>
      </c>
      <c r="L72" s="17">
        <v>44159</v>
      </c>
      <c r="M72" s="35">
        <f t="shared" si="0"/>
        <v>52</v>
      </c>
      <c r="N72" s="40">
        <v>3</v>
      </c>
      <c r="O72" s="38" t="s">
        <v>328</v>
      </c>
    </row>
    <row r="73" spans="2:15" ht="150.75" thickBot="1" x14ac:dyDescent="0.3">
      <c r="B73" s="4" t="s">
        <v>275</v>
      </c>
      <c r="C73" s="2" t="s">
        <v>26</v>
      </c>
      <c r="D73" s="2" t="s">
        <v>261</v>
      </c>
      <c r="E73" s="5" t="s">
        <v>262</v>
      </c>
      <c r="F73" s="5" t="s">
        <v>263</v>
      </c>
      <c r="G73" s="6" t="s">
        <v>336</v>
      </c>
      <c r="H73" s="7" t="s">
        <v>276</v>
      </c>
      <c r="I73" s="6" t="s">
        <v>270</v>
      </c>
      <c r="J73" s="21">
        <v>1</v>
      </c>
      <c r="K73" s="17">
        <v>43795</v>
      </c>
      <c r="L73" s="17">
        <v>44159</v>
      </c>
      <c r="M73" s="35">
        <f t="shared" si="0"/>
        <v>52</v>
      </c>
      <c r="N73" s="40">
        <v>1</v>
      </c>
      <c r="O73" s="38" t="s">
        <v>329</v>
      </c>
    </row>
    <row r="74" spans="2:15" ht="225.75" thickBot="1" x14ac:dyDescent="0.3">
      <c r="B74" s="4" t="s">
        <v>277</v>
      </c>
      <c r="C74" s="2" t="s">
        <v>26</v>
      </c>
      <c r="D74" s="2" t="s">
        <v>261</v>
      </c>
      <c r="E74" s="5" t="s">
        <v>262</v>
      </c>
      <c r="F74" s="5" t="s">
        <v>263</v>
      </c>
      <c r="G74" s="6" t="s">
        <v>278</v>
      </c>
      <c r="H74" s="7" t="s">
        <v>279</v>
      </c>
      <c r="I74" s="6" t="s">
        <v>270</v>
      </c>
      <c r="J74" s="21">
        <v>1</v>
      </c>
      <c r="K74" s="17">
        <v>43795</v>
      </c>
      <c r="L74" s="17">
        <v>43951</v>
      </c>
      <c r="M74" s="35">
        <f t="shared" si="0"/>
        <v>22.285714285714285</v>
      </c>
      <c r="N74" s="40">
        <v>1</v>
      </c>
      <c r="O74" s="38" t="s">
        <v>356</v>
      </c>
    </row>
    <row r="75" spans="2:15" ht="165.75" thickBot="1" x14ac:dyDescent="0.3">
      <c r="B75" s="4" t="s">
        <v>280</v>
      </c>
      <c r="C75" s="22" t="s">
        <v>26</v>
      </c>
      <c r="D75" s="22" t="s">
        <v>261</v>
      </c>
      <c r="E75" s="23" t="s">
        <v>262</v>
      </c>
      <c r="F75" s="23" t="s">
        <v>263</v>
      </c>
      <c r="G75" s="24" t="s">
        <v>281</v>
      </c>
      <c r="H75" s="25" t="s">
        <v>282</v>
      </c>
      <c r="I75" s="24" t="s">
        <v>283</v>
      </c>
      <c r="J75" s="26">
        <v>1</v>
      </c>
      <c r="K75" s="27">
        <v>43795</v>
      </c>
      <c r="L75" s="27">
        <v>44159</v>
      </c>
      <c r="M75" s="35">
        <f t="shared" si="0"/>
        <v>52</v>
      </c>
      <c r="N75" s="40">
        <v>100</v>
      </c>
      <c r="O75" s="38" t="s">
        <v>330</v>
      </c>
    </row>
    <row r="76" spans="2:15" ht="195.75" thickBot="1" x14ac:dyDescent="0.3">
      <c r="B76" s="4" t="s">
        <v>284</v>
      </c>
      <c r="C76" s="28" t="s">
        <v>26</v>
      </c>
      <c r="D76" s="28" t="s">
        <v>285</v>
      </c>
      <c r="E76" s="29" t="s">
        <v>286</v>
      </c>
      <c r="F76" s="29" t="s">
        <v>287</v>
      </c>
      <c r="G76" s="30" t="s">
        <v>288</v>
      </c>
      <c r="H76" s="31" t="s">
        <v>289</v>
      </c>
      <c r="I76" s="32" t="s">
        <v>290</v>
      </c>
      <c r="J76" s="33">
        <v>1</v>
      </c>
      <c r="K76" s="34">
        <v>43795</v>
      </c>
      <c r="L76" s="34">
        <v>43951</v>
      </c>
      <c r="M76" s="35">
        <f t="shared" ref="M76" si="1">(L76-K76)/7</f>
        <v>22.285714285714285</v>
      </c>
      <c r="N76" s="40">
        <v>1</v>
      </c>
      <c r="O76" s="38" t="s">
        <v>337</v>
      </c>
    </row>
    <row r="351003" spans="1:1" x14ac:dyDescent="0.25">
      <c r="A351003" t="s">
        <v>25</v>
      </c>
    </row>
    <row r="351004" spans="1:1" x14ac:dyDescent="0.25">
      <c r="A351004" t="s">
        <v>26</v>
      </c>
    </row>
  </sheetData>
  <mergeCells count="1">
    <mergeCell ref="B8:O8"/>
  </mergeCells>
  <dataValidations count="11">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76" xr:uid="{B790F110-8376-49DC-AC17-E907905F0CE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76" xr:uid="{B936B9BE-D1BC-414D-8D3E-22F0397D6A13}">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16:H17 G12 G20 G43 G71:H75 G15:G17 H24:H41 G23:G41 G48:G51 G55:G68 F11:F76" xr:uid="{33471198-D40B-4821-8FD1-EEC34DFCBFFE}">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76 H42:H68" xr:uid="{25B3F16F-A009-49E7-B350-CB19B598C0A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76" xr:uid="{1A16F5BD-41FF-4B41-96AF-25AED9A4E1A4}">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76" xr:uid="{1DAB3350-A13D-4C0C-85F1-55856B4D9D8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76" xr:uid="{19BCBF20-8CFC-4099-B7C1-001E597178E6}">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76" xr:uid="{6BE50B65-2D27-4B85-B2AB-0C3C1241DA91}">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76" xr:uid="{00000000-0002-0000-0000-00000A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 xr:uid="{00000000-0002-0000-0000-00000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76" xr:uid="{E4336109-5B4D-4AB2-B4A3-6BC416B5D1ED}">
      <formula1>$A$351011:$A$351013</formula1>
    </dataValidation>
  </dataValidations>
  <pageMargins left="0.7" right="0.7" top="0.75" bottom="0.75" header="0.3" footer="0.3"/>
  <pageSetup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4C55FB3F4B931643BB3AAAF41C434800" ma:contentTypeVersion="2" ma:contentTypeDescription="Crear nuevo documento." ma:contentTypeScope="" ma:versionID="8df26d0c473f20036216ba311dcbdd7f">
  <xsd:schema xmlns:xsd="http://www.w3.org/2001/XMLSchema" xmlns:xs="http://www.w3.org/2001/XMLSchema" xmlns:p="http://schemas.microsoft.com/office/2006/metadata/properties" xmlns:ns1="http://schemas.microsoft.com/sharepoint/v3" xmlns:ns2="e1459bcb-a4d1-405c-b632-788a7b67bd74" targetNamespace="http://schemas.microsoft.com/office/2006/metadata/properties" ma:root="true" ma:fieldsID="305d318412f8921fc3d90eb43671da12" ns1:_="" ns2:_="">
    <xsd:import namespace="http://schemas.microsoft.com/sharepoint/v3"/>
    <xsd:import namespace="e1459bcb-a4d1-405c-b632-788a7b67bd7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e1459bcb-a4d1-405c-b632-788a7b67bd74" elementFormDefault="qualified">
    <xsd:import namespace="http://schemas.microsoft.com/office/2006/documentManagement/types"/>
    <xsd:import namespace="http://schemas.microsoft.com/office/infopath/2007/PartnerControls"/>
    <xsd:element name="SharedWithUsers" ma:index="10"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591F373D-652C-4EAB-9229-DDEB93A564D1}"/>
</file>

<file path=customXml/itemProps2.xml><?xml version="1.0" encoding="utf-8"?>
<ds:datastoreItem xmlns:ds="http://schemas.openxmlformats.org/officeDocument/2006/customXml" ds:itemID="{FC5CBFA1-E1AA-44B2-9E8E-36D83EC82DA1}"/>
</file>

<file path=customXml/itemProps3.xml><?xml version="1.0" encoding="utf-8"?>
<ds:datastoreItem xmlns:ds="http://schemas.openxmlformats.org/officeDocument/2006/customXml" ds:itemID="{DDE8C60E-541A-4AB6-8592-279CB473CC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Apache POI</dc:creator>
  <cp:lastModifiedBy>Faber Alberto Parra Gil</cp:lastModifiedBy>
  <dcterms:created xsi:type="dcterms:W3CDTF">2021-01-25T22:57:34Z</dcterms:created>
  <dcterms:modified xsi:type="dcterms:W3CDTF">2021-02-03T13:18:05Z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0x0101004C55FB3F4B931643BB3AAAF41C434800</vt:lpwstr>
  </property>
</Properties>
</file>